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'17,03'!$A$5:$FS$170</definedName>
  </definedNames>
  <calcPr calcId="124519"/>
</workbook>
</file>

<file path=xl/calcChain.xml><?xml version="1.0" encoding="utf-8"?>
<calcChain xmlns="http://schemas.openxmlformats.org/spreadsheetml/2006/main">
  <c r="Q131" i="2"/>
  <c r="Q130"/>
  <c r="Q129"/>
  <c r="Q128"/>
  <c r="Q127"/>
  <c r="Q143"/>
  <c r="Q133"/>
  <c r="Q156"/>
  <c r="Q153"/>
  <c r="Q118"/>
  <c r="Q112"/>
  <c r="Q104"/>
  <c r="Q109"/>
  <c r="Q91"/>
  <c r="Q97"/>
  <c r="Q82"/>
  <c r="Q81"/>
  <c r="Q74"/>
  <c r="Q73"/>
  <c r="Q52"/>
  <c r="Q7"/>
  <c r="Q6"/>
  <c r="Q9" l="1"/>
  <c r="Q13"/>
  <c r="Q16"/>
  <c r="Q20"/>
  <c r="Q24"/>
  <c r="Q28"/>
  <c r="Q32"/>
  <c r="Q36"/>
  <c r="Q40"/>
  <c r="Q44"/>
  <c r="Q47"/>
  <c r="Q50"/>
  <c r="Q54"/>
  <c r="Q58"/>
  <c r="Q65"/>
  <c r="Q69"/>
  <c r="Q72"/>
  <c r="Q78"/>
  <c r="Q150"/>
  <c r="Q155"/>
  <c r="Q160"/>
  <c r="Q146" l="1"/>
  <c r="Q141"/>
  <c r="Q137"/>
  <c r="Q132"/>
  <c r="Q123"/>
  <c r="Q119"/>
  <c r="Q115"/>
  <c r="Q110"/>
  <c r="Q106"/>
  <c r="Q102"/>
  <c r="Q98"/>
  <c r="Q94"/>
  <c r="Q90"/>
  <c r="Q86"/>
  <c r="Q161"/>
  <c r="Q157"/>
  <c r="Q142"/>
  <c r="Q134"/>
  <c r="Q120"/>
  <c r="Q111"/>
  <c r="Q99"/>
  <c r="Q83"/>
  <c r="Q75"/>
  <c r="Q66"/>
  <c r="Q59"/>
  <c r="Q51"/>
  <c r="Q45"/>
  <c r="Q37"/>
  <c r="Q25"/>
  <c r="Q17"/>
  <c r="Q10"/>
  <c r="Q158"/>
  <c r="Q152"/>
  <c r="Q144"/>
  <c r="Q135"/>
  <c r="Q121"/>
  <c r="Q113"/>
  <c r="Q103"/>
  <c r="Q96"/>
  <c r="Q88"/>
  <c r="Q80"/>
  <c r="Q67"/>
  <c r="Q147"/>
  <c r="Q107"/>
  <c r="Q29"/>
  <c r="Q151"/>
  <c r="Q138"/>
  <c r="Q124"/>
  <c r="Q116"/>
  <c r="Q95"/>
  <c r="Q87"/>
  <c r="Q79"/>
  <c r="Q62"/>
  <c r="Q55"/>
  <c r="Q48"/>
  <c r="Q41"/>
  <c r="Q33"/>
  <c r="Q21"/>
  <c r="Q162"/>
  <c r="Q148"/>
  <c r="Q139"/>
  <c r="Q125"/>
  <c r="Q117"/>
  <c r="Q108"/>
  <c r="Q100"/>
  <c r="Q92"/>
  <c r="Q84"/>
  <c r="Q76"/>
  <c r="Q70"/>
  <c r="Q63"/>
  <c r="Q60"/>
  <c r="Q56"/>
  <c r="Q42"/>
  <c r="Q38"/>
  <c r="Q34"/>
  <c r="Q30"/>
  <c r="Q26"/>
  <c r="Q22"/>
  <c r="Q18"/>
  <c r="Q14"/>
  <c r="Q11"/>
  <c r="Q159"/>
  <c r="Q154"/>
  <c r="Q149"/>
  <c r="Q145"/>
  <c r="Q140"/>
  <c r="Q136"/>
  <c r="Q126"/>
  <c r="Q122"/>
  <c r="Q114"/>
  <c r="Q105"/>
  <c r="Q101"/>
  <c r="Q93"/>
  <c r="Q89"/>
  <c r="Q85"/>
  <c r="Q77"/>
  <c r="Q71"/>
  <c r="Q68"/>
  <c r="Q64"/>
  <c r="Q61"/>
  <c r="Q57"/>
  <c r="Q53"/>
  <c r="Q49"/>
  <c r="Q46"/>
  <c r="Q43"/>
  <c r="Q39"/>
  <c r="Q35"/>
  <c r="Q31"/>
  <c r="Q27"/>
  <c r="Q23"/>
  <c r="Q19"/>
  <c r="Q15"/>
  <c r="Q12"/>
  <c r="Q8"/>
</calcChain>
</file>

<file path=xl/sharedStrings.xml><?xml version="1.0" encoding="utf-8"?>
<sst xmlns="http://schemas.openxmlformats.org/spreadsheetml/2006/main" count="176" uniqueCount="176">
  <si>
    <t>Адрес</t>
  </si>
  <si>
    <t>ул. Калинина, д.14</t>
  </si>
  <si>
    <t>ул. Калинина, д.14А</t>
  </si>
  <si>
    <t>ул. Калинина, д.16/29</t>
  </si>
  <si>
    <t>ул. Калинина, д.18</t>
  </si>
  <si>
    <t>ул. Калинина, д.4</t>
  </si>
  <si>
    <t>ул. Калинина, д.4 А</t>
  </si>
  <si>
    <t>ул. Калинина, д.5</t>
  </si>
  <si>
    <t>ул. Калинина, д.5А</t>
  </si>
  <si>
    <t>ул. Коммунистическая, д.20</t>
  </si>
  <si>
    <t>ул. Коммунистическая, д.22</t>
  </si>
  <si>
    <t>ул. Коммунистическая, д.24</t>
  </si>
  <si>
    <t>ул. Коммунистическая, д.26/55</t>
  </si>
  <si>
    <t>ул. Коммунистическая, д.28</t>
  </si>
  <si>
    <t>ул. Коммунистическая, д.3</t>
  </si>
  <si>
    <t>ул. Коммунистическая, д.30</t>
  </si>
  <si>
    <t>ул. Коммунистическая, д.32А</t>
  </si>
  <si>
    <t>ул. Коммунистическая, д.32/32</t>
  </si>
  <si>
    <t>ул. Коммунистическая, д.35</t>
  </si>
  <si>
    <t>ул. Коммунистическая, д.36</t>
  </si>
  <si>
    <t>ул. Коммунистическая, д.37а</t>
  </si>
  <si>
    <t>ул. Коммунистическая, д.39</t>
  </si>
  <si>
    <t>ул. Коммунистическая, д.41/40</t>
  </si>
  <si>
    <t>ул. Коммунистическая, д.42</t>
  </si>
  <si>
    <t>ул. Коммунистическая, д.43</t>
  </si>
  <si>
    <t>ул. Коммунистическая, д.43А</t>
  </si>
  <si>
    <t>ул. Коммунистическая, д.45 А</t>
  </si>
  <si>
    <t>ул. Коммунистическая, д.47</t>
  </si>
  <si>
    <t>ул. Коммунистическая, д.47А</t>
  </si>
  <si>
    <t>ул. Коммунистическая, д.49</t>
  </si>
  <si>
    <t>ул. Коммунистическая, д.51</t>
  </si>
  <si>
    <t>ул. Коммунистическая, д.51А</t>
  </si>
  <si>
    <t>ул. Коммунистическая, д.53</t>
  </si>
  <si>
    <t>ул. Коммунистическая, д.53А</t>
  </si>
  <si>
    <t>ул. Коммунистическая, д.55</t>
  </si>
  <si>
    <t>ул. Коммунистическая, д.55А</t>
  </si>
  <si>
    <t>ул. Коммунистическая, д.57А</t>
  </si>
  <si>
    <t>ул. Коммунистическая, д.57/15</t>
  </si>
  <si>
    <t>ул. Коммунистическая, д.59/14</t>
  </si>
  <si>
    <t>ул. Коммунистическая, д.61</t>
  </si>
  <si>
    <t>ул. Коммунистическая, д.8</t>
  </si>
  <si>
    <t>ул. Комсомольская, д.36А</t>
  </si>
  <si>
    <t>ул. Комсомольская, д.36/14</t>
  </si>
  <si>
    <t>ул. Комсомольская, д.38а</t>
  </si>
  <si>
    <t>ул. Кукунина, д.10</t>
  </si>
  <si>
    <t>ул. Кукунина, д.12/61</t>
  </si>
  <si>
    <t>ул. Кукунина, д.14/46</t>
  </si>
  <si>
    <t>ул. Кукунина, д.16</t>
  </si>
  <si>
    <t>ул. Кукунина, д.16А</t>
  </si>
  <si>
    <t>ул. Кукунина, д.20</t>
  </si>
  <si>
    <t>ул. Кукунина, д.20А</t>
  </si>
  <si>
    <t>ул. Кукунина, д.2/20</t>
  </si>
  <si>
    <t>ул. Кукунина, д.22/21</t>
  </si>
  <si>
    <t>ул. Кукунина, д.24/20</t>
  </si>
  <si>
    <t>ул. Кукунина, д.4</t>
  </si>
  <si>
    <t>ул. Кукунина, д.6/37</t>
  </si>
  <si>
    <t>ул. Кукунина, д.8/56</t>
  </si>
  <si>
    <t>ул. Льва Толстого, д.1/46</t>
  </si>
  <si>
    <t>ул. Льва Толстого, д.2</t>
  </si>
  <si>
    <t>ул. Льва Толстого, д.3</t>
  </si>
  <si>
    <t>ул. Льва Толстого, д.4</t>
  </si>
  <si>
    <t>ул. Льва Толстого, д.5</t>
  </si>
  <si>
    <t>ул. Льва Толстого, д.6</t>
  </si>
  <si>
    <t>ул. Льва Толстого, д.7/49</t>
  </si>
  <si>
    <t>ул. Льва Толстого, д.8/47</t>
  </si>
  <si>
    <t>ул. Маяковского, д.17</t>
  </si>
  <si>
    <t>ул. Маяковского, д.19а</t>
  </si>
  <si>
    <t>ул. Маяковского, д.19б</t>
  </si>
  <si>
    <t>ул. Маяковского, д.37/2</t>
  </si>
  <si>
    <t>ул. Маяковского, д.38</t>
  </si>
  <si>
    <t>ул. Маяковского, д.39</t>
  </si>
  <si>
    <t>ул. Маяковского, д.41</t>
  </si>
  <si>
    <t>ул. Маяковского, д.42</t>
  </si>
  <si>
    <t>ул. Маяковского, д.42а</t>
  </si>
  <si>
    <t>ул. Маяковского, д.43</t>
  </si>
  <si>
    <t>ул. Маяковского, д.43а</t>
  </si>
  <si>
    <t>ул. Маяковского, д.44</t>
  </si>
  <si>
    <t>ул. Маяковского, д.44А</t>
  </si>
  <si>
    <t>ул. Маяковского, д.45</t>
  </si>
  <si>
    <t>ул. Маяковского, д.51</t>
  </si>
  <si>
    <t>ул. Маяковского, д.53</t>
  </si>
  <si>
    <t>ул. Маяковского, д.57</t>
  </si>
  <si>
    <t>ул. Маяковского, д.57а</t>
  </si>
  <si>
    <t>ул. Маяковского, д.59</t>
  </si>
  <si>
    <t>ул. Московская, д.1а</t>
  </si>
  <si>
    <t>ул. Московская, д.11</t>
  </si>
  <si>
    <t>ул. Московская, д.11а</t>
  </si>
  <si>
    <t>ул. Московская, д.13</t>
  </si>
  <si>
    <t>ул. Московская, д.2а</t>
  </si>
  <si>
    <t>ул. Московская, д.2б</t>
  </si>
  <si>
    <t>ул. Московская, д.2/23</t>
  </si>
  <si>
    <t>ул. Московская, д.3а</t>
  </si>
  <si>
    <t>ул. Московская, д.4/24</t>
  </si>
  <si>
    <t>ул. Московская, д.6/6</t>
  </si>
  <si>
    <t>ул. Московская, д.7</t>
  </si>
  <si>
    <t>ул. Октябрьская, д.10</t>
  </si>
  <si>
    <t>ул. Октябрьская, д.12</t>
  </si>
  <si>
    <t>ул. Октябрьская, д.2/15</t>
  </si>
  <si>
    <t>ул. Октябрьская, д.4</t>
  </si>
  <si>
    <t>ул. Октябрьская, д.4а</t>
  </si>
  <si>
    <t>ул. Октябрьская, д.6</t>
  </si>
  <si>
    <t>ул. Профсоюзная, д.10</t>
  </si>
  <si>
    <t>ул. Профсоюзная, д.12/40</t>
  </si>
  <si>
    <t>ул. Профсоюзная, д.13</t>
  </si>
  <si>
    <t>ул. Профсоюзная, д.16а</t>
  </si>
  <si>
    <t>ул. Профсоюзная, д.17</t>
  </si>
  <si>
    <t>ул. Профсоюзная, д.19</t>
  </si>
  <si>
    <t>ул. Профсоюзная, д.19А</t>
  </si>
  <si>
    <t>ул. Профсоюзная, д.3</t>
  </si>
  <si>
    <t>ул. Профсоюзная, д.3а</t>
  </si>
  <si>
    <t>ул. Профсоюзная, д.4</t>
  </si>
  <si>
    <t>ул. Профсоюзная, д.5</t>
  </si>
  <si>
    <t>ул. Профсоюзная, д.6</t>
  </si>
  <si>
    <t>ул. Профсоюзная, д.7</t>
  </si>
  <si>
    <t>ул. Профсоюзная, д.7а</t>
  </si>
  <si>
    <t>ул. Профсоюзная, д.7б</t>
  </si>
  <si>
    <t>ул. Свердлова, д.11</t>
  </si>
  <si>
    <t>ул. Свердлова, д.12/29</t>
  </si>
  <si>
    <t>ул. Свердлова, д.14</t>
  </si>
  <si>
    <t>ул. Свердлова, д.3</t>
  </si>
  <si>
    <t>ул. Свердлова, д.3а</t>
  </si>
  <si>
    <t>ул. Свердлова, д.4</t>
  </si>
  <si>
    <t>ул. Свердлова, д.5а</t>
  </si>
  <si>
    <t>ул. Свердлова, д.5/30</t>
  </si>
  <si>
    <t>ул. Свердлова, д.6</t>
  </si>
  <si>
    <t>ул. Свердлова, д.8</t>
  </si>
  <si>
    <t>ул. Свердлова, д.9/27</t>
  </si>
  <si>
    <t>ул. Шахтеров, д.18</t>
  </si>
  <si>
    <t>ул. Шахтеров, д.20</t>
  </si>
  <si>
    <t>ул. Шахтеров, д.22</t>
  </si>
  <si>
    <t>ул. Шахтеров, д.25</t>
  </si>
  <si>
    <t>ул. Шахтеров, д.26</t>
  </si>
  <si>
    <t>ул. Шахтеров, д.28</t>
  </si>
  <si>
    <t>ул. Шахтеров, д.32</t>
  </si>
  <si>
    <t>ул. Шахтеров, д.33/33</t>
  </si>
  <si>
    <t>ул. Шахтеров, д.35</t>
  </si>
  <si>
    <t>ул. Шахтеров, д.38</t>
  </si>
  <si>
    <t>ул. Шахтеров, д.40/7</t>
  </si>
  <si>
    <t>ул. Шахтеров, д.52</t>
  </si>
  <si>
    <t>ул. Шахтеров, д.52а</t>
  </si>
  <si>
    <t>ул. Шахтеров, д.54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</si>
  <si>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</si>
  <si>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</si>
  <si>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</si>
  <si>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</si>
  <si>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</si>
  <si>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</si>
  <si>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</si>
  <si>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</si>
  <si>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</si>
  <si>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</si>
  <si>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</si>
  <si>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</si>
  <si>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ул. Маяковского, д.31</t>
  </si>
  <si>
    <t>ул. Маяковского, д.33/1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</si>
  <si>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</si>
  <si>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</si>
  <si>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 Московская, д.1</t>
  </si>
  <si>
    <t>ул. Октябрьская, д.10а</t>
  </si>
  <si>
    <t>ул. Профсоюзная, д.11</t>
  </si>
  <si>
    <t>ул. Профсоюзная, д.9</t>
  </si>
  <si>
    <t>ул. Шахтеров, д.31</t>
  </si>
  <si>
    <t>ул. Шахтеров, д.34</t>
  </si>
  <si>
    <t>ул. Свердлова, д.2/29</t>
  </si>
  <si>
    <t>ул. Свердлова, д.6б</t>
  </si>
  <si>
    <t>ул. Проезд Свердлова, д.3</t>
  </si>
  <si>
    <t>ул. Проезд Свердлова, д.5</t>
  </si>
  <si>
    <t>ул. Проезд Свердлова, д.7</t>
  </si>
  <si>
    <t>ул. Проезд Свердлова, д.9</t>
  </si>
  <si>
    <t>ул. Проезд Свердлова, д.9а</t>
  </si>
  <si>
    <t>ул. Проезд Свердлова, д.11/36</t>
  </si>
  <si>
    <t>ул.Залесная д.4</t>
  </si>
  <si>
    <t>Обслуживание лифтов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</si>
  <si>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</si>
  <si>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</si>
  <si>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2020 год</t>
  </si>
</sst>
</file>

<file path=xl/styles.xml><?xml version="1.0" encoding="utf-8"?>
<styleSheet xmlns="http://schemas.openxmlformats.org/spreadsheetml/2006/main">
  <numFmts count="1">
    <numFmt numFmtId="164" formatCode="##"/>
  </numFmts>
  <fonts count="12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  <font>
      <b/>
      <sz val="1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46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0" fontId="4" fillId="0" borderId="0" xfId="0" applyFont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7" fillId="0" borderId="0" xfId="0" applyFont="1" applyAlignment="1">
      <alignment wrapText="1"/>
    </xf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9" fillId="0" borderId="2" xfId="0" applyFont="1" applyFill="1" applyBorder="1" applyAlignment="1">
      <alignment horizontal="center" wrapText="1"/>
    </xf>
    <xf numFmtId="164" fontId="4" fillId="0" borderId="2" xfId="1" applyNumberFormat="1" applyFont="1" applyFill="1" applyBorder="1" applyAlignment="1">
      <alignment wrapText="1"/>
    </xf>
    <xf numFmtId="0" fontId="4" fillId="0" borderId="2" xfId="1" applyNumberFormat="1" applyFont="1" applyFill="1" applyBorder="1"/>
    <xf numFmtId="0" fontId="3" fillId="0" borderId="0" xfId="1" applyNumberFormat="1" applyFont="1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2" xfId="0" applyFill="1" applyBorder="1"/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9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4" fillId="4" borderId="0" xfId="0" applyFont="1" applyFill="1" applyBorder="1"/>
    <xf numFmtId="0" fontId="7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4" borderId="0" xfId="0" applyFont="1" applyFill="1"/>
    <xf numFmtId="0" fontId="8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9" fillId="0" borderId="2" xfId="2" applyNumberFormat="1" applyFont="1" applyBorder="1" applyAlignment="1">
      <alignment horizontal="center" wrapText="1"/>
    </xf>
    <xf numFmtId="164" fontId="9" fillId="4" borderId="3" xfId="2" applyNumberFormat="1" applyFont="1" applyFill="1" applyBorder="1" applyAlignment="1">
      <alignment wrapText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R245"/>
  <sheetViews>
    <sheetView tabSelected="1" zoomScale="70" zoomScaleNormal="70" zoomScaleSheetLayoutView="100" workbookViewId="0">
      <selection activeCell="K5" sqref="K5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28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27" customWidth="1"/>
    <col min="10" max="10" width="18.42578125" style="3" customWidth="1"/>
    <col min="11" max="11" width="16.140625" style="3" customWidth="1"/>
    <col min="12" max="16" width="18.28515625" style="3" customWidth="1"/>
    <col min="17" max="17" width="17.42578125" style="3" customWidth="1"/>
    <col min="18" max="18" width="12.140625" style="3" bestFit="1" customWidth="1"/>
    <col min="19" max="173" width="9.140625" style="3"/>
  </cols>
  <sheetData>
    <row r="1" spans="1:174" ht="40.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</row>
    <row r="2" spans="1:174" ht="37.5" customHeight="1">
      <c r="A2" s="44" t="s">
        <v>173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4" ht="37.5" customHeight="1">
      <c r="A3" s="45" t="s">
        <v>174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74" ht="37.5" customHeight="1">
      <c r="A4" s="44" t="s">
        <v>175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</row>
    <row r="5" spans="1:174" ht="280.5" customHeight="1">
      <c r="A5" s="39"/>
      <c r="B5" s="41" t="s">
        <v>0</v>
      </c>
      <c r="C5" s="42" t="s">
        <v>148</v>
      </c>
      <c r="D5" s="42" t="s">
        <v>149</v>
      </c>
      <c r="E5" s="31" t="s">
        <v>144</v>
      </c>
      <c r="F5" s="20" t="s">
        <v>142</v>
      </c>
      <c r="G5" s="20" t="s">
        <v>146</v>
      </c>
      <c r="H5" s="20" t="s">
        <v>147</v>
      </c>
      <c r="I5" s="31" t="s">
        <v>143</v>
      </c>
      <c r="J5" s="20" t="s">
        <v>156</v>
      </c>
      <c r="K5" s="20" t="s">
        <v>145</v>
      </c>
      <c r="L5" s="20" t="s">
        <v>141</v>
      </c>
      <c r="M5" s="20" t="s">
        <v>151</v>
      </c>
      <c r="N5" s="20" t="s">
        <v>150</v>
      </c>
      <c r="O5" s="20" t="s">
        <v>155</v>
      </c>
      <c r="P5" s="20" t="s">
        <v>172</v>
      </c>
      <c r="Q5" s="20" t="s">
        <v>152</v>
      </c>
    </row>
    <row r="6" spans="1:174" s="1" customFormat="1" ht="20.25" outlineLevel="1">
      <c r="A6" s="10">
        <v>1</v>
      </c>
      <c r="B6" s="36" t="s">
        <v>1</v>
      </c>
      <c r="C6" s="12">
        <v>1506047.85</v>
      </c>
      <c r="D6" s="12">
        <v>1396311.46</v>
      </c>
      <c r="E6" s="32">
        <v>228081.62</v>
      </c>
      <c r="F6" s="13">
        <v>146836.85999999999</v>
      </c>
      <c r="G6" s="13">
        <v>129550.3</v>
      </c>
      <c r="H6" s="13">
        <v>226260.39</v>
      </c>
      <c r="I6" s="32">
        <v>333063.01</v>
      </c>
      <c r="J6" s="13">
        <v>28669.74</v>
      </c>
      <c r="K6" s="13">
        <v>14544.38</v>
      </c>
      <c r="L6" s="13">
        <v>120000</v>
      </c>
      <c r="M6" s="18">
        <v>67670.100000000006</v>
      </c>
      <c r="N6" s="18">
        <v>14532.05</v>
      </c>
      <c r="O6" s="13">
        <v>0</v>
      </c>
      <c r="P6" s="13">
        <v>0</v>
      </c>
      <c r="Q6" s="40">
        <f t="shared" ref="Q6:Q36" si="0">E6+F6+G6+H6+I6+J6+K6+L6+M6+N6</f>
        <v>1309208.45</v>
      </c>
      <c r="R6" s="19"/>
      <c r="S6" s="19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4"/>
    </row>
    <row r="7" spans="1:174" s="1" customFormat="1" ht="20.25" outlineLevel="1">
      <c r="A7" s="10">
        <v>2</v>
      </c>
      <c r="B7" s="36" t="s">
        <v>2</v>
      </c>
      <c r="C7" s="12">
        <v>884792.3</v>
      </c>
      <c r="D7" s="12">
        <v>869225.18</v>
      </c>
      <c r="E7" s="32">
        <v>200539.71</v>
      </c>
      <c r="F7" s="13">
        <v>71966.570000000007</v>
      </c>
      <c r="G7" s="13">
        <v>84066.89</v>
      </c>
      <c r="H7" s="13">
        <v>175295.89</v>
      </c>
      <c r="I7" s="32">
        <v>216128.95</v>
      </c>
      <c r="J7" s="13">
        <v>21924.68</v>
      </c>
      <c r="K7" s="13">
        <v>7721.06</v>
      </c>
      <c r="L7" s="13">
        <v>72000</v>
      </c>
      <c r="M7" s="18">
        <v>46631</v>
      </c>
      <c r="N7" s="18">
        <v>11043.36</v>
      </c>
      <c r="O7" s="13">
        <v>0</v>
      </c>
      <c r="P7" s="13">
        <v>0</v>
      </c>
      <c r="Q7" s="40">
        <f t="shared" si="0"/>
        <v>907318.1100000001</v>
      </c>
      <c r="R7" s="19"/>
      <c r="S7" s="19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4"/>
    </row>
    <row r="8" spans="1:174" s="1" customFormat="1" ht="20.25" outlineLevel="1">
      <c r="A8" s="10">
        <v>3</v>
      </c>
      <c r="B8" s="36" t="s">
        <v>3</v>
      </c>
      <c r="C8" s="12">
        <v>565133.19999999995</v>
      </c>
      <c r="D8" s="12">
        <v>621311.18999999994</v>
      </c>
      <c r="E8" s="32">
        <v>54854.15</v>
      </c>
      <c r="F8" s="13">
        <v>45578.28</v>
      </c>
      <c r="G8" s="13">
        <v>49510.5</v>
      </c>
      <c r="H8" s="13">
        <v>108353.75</v>
      </c>
      <c r="I8" s="32">
        <v>127287.37</v>
      </c>
      <c r="J8" s="13">
        <v>11672.02</v>
      </c>
      <c r="K8" s="13">
        <v>6731.24</v>
      </c>
      <c r="L8" s="13">
        <v>38400</v>
      </c>
      <c r="M8" s="18">
        <v>42203.519999999997</v>
      </c>
      <c r="N8" s="18">
        <v>4634.97</v>
      </c>
      <c r="O8" s="13">
        <v>0</v>
      </c>
      <c r="P8" s="13">
        <v>0</v>
      </c>
      <c r="Q8" s="40">
        <f t="shared" si="0"/>
        <v>489225.8</v>
      </c>
      <c r="R8" s="19"/>
      <c r="S8" s="19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4"/>
    </row>
    <row r="9" spans="1:174" s="1" customFormat="1" ht="20.25" outlineLevel="1">
      <c r="A9" s="10">
        <v>4</v>
      </c>
      <c r="B9" s="36" t="s">
        <v>4</v>
      </c>
      <c r="C9" s="12">
        <v>260545.48</v>
      </c>
      <c r="D9" s="12">
        <v>265026.76</v>
      </c>
      <c r="E9" s="32">
        <v>28924.61</v>
      </c>
      <c r="F9" s="13">
        <v>59077.81</v>
      </c>
      <c r="G9" s="13">
        <v>24775.759999999998</v>
      </c>
      <c r="H9" s="13">
        <v>36108.839999999997</v>
      </c>
      <c r="I9" s="32">
        <v>63696.41</v>
      </c>
      <c r="J9" s="13">
        <v>8873.2900000000009</v>
      </c>
      <c r="K9" s="13">
        <v>5572.74</v>
      </c>
      <c r="L9" s="13">
        <v>19200</v>
      </c>
      <c r="M9" s="18">
        <v>23.37</v>
      </c>
      <c r="N9" s="18">
        <v>2359.02</v>
      </c>
      <c r="O9" s="13">
        <v>0</v>
      </c>
      <c r="P9" s="13">
        <v>0</v>
      </c>
      <c r="Q9" s="40">
        <f t="shared" si="0"/>
        <v>248611.84999999998</v>
      </c>
      <c r="R9" s="19"/>
      <c r="S9" s="19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4"/>
    </row>
    <row r="10" spans="1:174" s="1" customFormat="1" ht="20.25" outlineLevel="1">
      <c r="A10" s="10">
        <v>5</v>
      </c>
      <c r="B10" s="36" t="s">
        <v>5</v>
      </c>
      <c r="C10" s="12">
        <v>307692.95</v>
      </c>
      <c r="D10" s="12">
        <v>291094.28000000003</v>
      </c>
      <c r="E10" s="32">
        <v>40691.93</v>
      </c>
      <c r="F10" s="13">
        <v>38238.15</v>
      </c>
      <c r="G10" s="13">
        <v>29267.66</v>
      </c>
      <c r="H10" s="13">
        <v>78411.53</v>
      </c>
      <c r="I10" s="32">
        <v>75244.72</v>
      </c>
      <c r="J10" s="13">
        <v>13802.31</v>
      </c>
      <c r="K10" s="13">
        <v>3660.98</v>
      </c>
      <c r="L10" s="13">
        <v>21600</v>
      </c>
      <c r="M10" s="18">
        <v>28471.52</v>
      </c>
      <c r="N10" s="18">
        <v>2566.6799999999998</v>
      </c>
      <c r="O10" s="13">
        <v>0</v>
      </c>
      <c r="P10" s="13">
        <v>0</v>
      </c>
      <c r="Q10" s="40">
        <f t="shared" si="0"/>
        <v>331955.48000000004</v>
      </c>
      <c r="R10" s="19"/>
      <c r="S10" s="19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4"/>
    </row>
    <row r="11" spans="1:174" s="1" customFormat="1" ht="20.25" outlineLevel="1">
      <c r="A11" s="10">
        <v>6</v>
      </c>
      <c r="B11" s="36" t="s">
        <v>6</v>
      </c>
      <c r="C11" s="37">
        <v>109322.69</v>
      </c>
      <c r="D11" s="37">
        <v>404167.97</v>
      </c>
      <c r="E11" s="32">
        <v>21886.16</v>
      </c>
      <c r="F11" s="13">
        <v>38665.25</v>
      </c>
      <c r="G11" s="13">
        <v>38923.29</v>
      </c>
      <c r="H11" s="13">
        <v>53252.59</v>
      </c>
      <c r="I11" s="32">
        <v>100068.53</v>
      </c>
      <c r="J11" s="13">
        <v>12213.79</v>
      </c>
      <c r="K11" s="13">
        <v>5068.0200000000004</v>
      </c>
      <c r="L11" s="13">
        <v>32525.759999999998</v>
      </c>
      <c r="M11" s="18">
        <v>17829.04</v>
      </c>
      <c r="N11" s="18">
        <v>3526.07</v>
      </c>
      <c r="O11" s="13">
        <v>0</v>
      </c>
      <c r="P11" s="13">
        <v>0</v>
      </c>
      <c r="Q11" s="40">
        <f t="shared" si="0"/>
        <v>323958.5</v>
      </c>
      <c r="R11" s="19"/>
      <c r="S11" s="19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4"/>
    </row>
    <row r="12" spans="1:174" s="1" customFormat="1" ht="20.25" outlineLevel="1">
      <c r="A12" s="10">
        <v>7</v>
      </c>
      <c r="B12" s="36" t="s">
        <v>7</v>
      </c>
      <c r="C12" s="12">
        <v>293498.2</v>
      </c>
      <c r="D12" s="12">
        <v>296111.55</v>
      </c>
      <c r="E12" s="32">
        <v>16092.64</v>
      </c>
      <c r="F12" s="13">
        <v>27039.1</v>
      </c>
      <c r="G12" s="13">
        <v>26988.51</v>
      </c>
      <c r="H12" s="13">
        <v>56764.05</v>
      </c>
      <c r="I12" s="32">
        <v>69385.2</v>
      </c>
      <c r="J12" s="13">
        <v>5154.49</v>
      </c>
      <c r="K12" s="13">
        <v>2907.94</v>
      </c>
      <c r="L12" s="13">
        <v>21600</v>
      </c>
      <c r="M12" s="18">
        <v>38323.06</v>
      </c>
      <c r="N12" s="18">
        <v>3484.53</v>
      </c>
      <c r="O12" s="13">
        <v>0</v>
      </c>
      <c r="P12" s="13">
        <v>0</v>
      </c>
      <c r="Q12" s="40">
        <f t="shared" si="0"/>
        <v>267739.52000000002</v>
      </c>
      <c r="R12" s="19"/>
      <c r="S12" s="19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4"/>
    </row>
    <row r="13" spans="1:174" s="1" customFormat="1" ht="20.25" outlineLevel="1">
      <c r="A13" s="10">
        <v>8</v>
      </c>
      <c r="B13" s="36" t="s">
        <v>8</v>
      </c>
      <c r="C13" s="12">
        <v>200595.05</v>
      </c>
      <c r="D13" s="12">
        <v>180901.31</v>
      </c>
      <c r="E13" s="32">
        <v>66003.19</v>
      </c>
      <c r="F13" s="13">
        <v>9777.83</v>
      </c>
      <c r="G13" s="13">
        <v>19076.900000000001</v>
      </c>
      <c r="H13" s="13">
        <v>25169.52</v>
      </c>
      <c r="I13" s="32">
        <v>49045.13</v>
      </c>
      <c r="J13" s="13">
        <v>3643.46</v>
      </c>
      <c r="K13" s="13">
        <v>1969.92</v>
      </c>
      <c r="L13" s="13">
        <v>14400</v>
      </c>
      <c r="M13" s="18">
        <v>18801.740000000002</v>
      </c>
      <c r="N13" s="18">
        <v>2159.66</v>
      </c>
      <c r="O13" s="13">
        <v>0</v>
      </c>
      <c r="P13" s="13">
        <v>0</v>
      </c>
      <c r="Q13" s="40">
        <f t="shared" si="0"/>
        <v>210047.35</v>
      </c>
      <c r="R13" s="19"/>
      <c r="S13" s="19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4"/>
    </row>
    <row r="14" spans="1:174" s="1" customFormat="1" ht="20.25" outlineLevel="1">
      <c r="A14" s="10">
        <v>9</v>
      </c>
      <c r="B14" s="36" t="s">
        <v>9</v>
      </c>
      <c r="C14" s="12">
        <v>449087.41</v>
      </c>
      <c r="D14" s="12">
        <v>373511.34</v>
      </c>
      <c r="E14" s="32">
        <v>49210.84</v>
      </c>
      <c r="F14" s="13">
        <v>55777.78</v>
      </c>
      <c r="G14" s="13">
        <v>29943.4</v>
      </c>
      <c r="H14" s="13">
        <v>115218.18</v>
      </c>
      <c r="I14" s="32">
        <v>76981.97</v>
      </c>
      <c r="J14" s="13">
        <v>5718.84</v>
      </c>
      <c r="K14" s="13">
        <v>2954.88</v>
      </c>
      <c r="L14" s="13">
        <v>28800</v>
      </c>
      <c r="M14" s="18">
        <v>61350.13</v>
      </c>
      <c r="N14" s="18">
        <v>3272.72</v>
      </c>
      <c r="O14" s="13">
        <v>0</v>
      </c>
      <c r="P14" s="13">
        <v>0</v>
      </c>
      <c r="Q14" s="40">
        <f t="shared" si="0"/>
        <v>429228.74</v>
      </c>
      <c r="R14" s="19"/>
      <c r="S14" s="19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4"/>
    </row>
    <row r="15" spans="1:174" s="1" customFormat="1" ht="20.25" outlineLevel="1">
      <c r="A15" s="10">
        <v>10</v>
      </c>
      <c r="B15" s="36" t="s">
        <v>10</v>
      </c>
      <c r="C15" s="12">
        <v>532202.31000000006</v>
      </c>
      <c r="D15" s="12">
        <v>487209.71</v>
      </c>
      <c r="E15" s="32">
        <v>70108.639999999999</v>
      </c>
      <c r="F15" s="13">
        <v>35656.03</v>
      </c>
      <c r="G15" s="13">
        <v>50621.760000000002</v>
      </c>
      <c r="H15" s="13">
        <v>76992.800000000003</v>
      </c>
      <c r="I15" s="32">
        <v>130144.32000000001</v>
      </c>
      <c r="J15" s="13">
        <v>28082.82</v>
      </c>
      <c r="K15" s="13">
        <v>5253.12</v>
      </c>
      <c r="L15" s="13">
        <v>38400</v>
      </c>
      <c r="M15" s="18">
        <v>25700.29</v>
      </c>
      <c r="N15" s="18">
        <v>4518.68</v>
      </c>
      <c r="O15" s="13">
        <v>0</v>
      </c>
      <c r="P15" s="13">
        <v>0</v>
      </c>
      <c r="Q15" s="40">
        <f t="shared" si="0"/>
        <v>465478.45999999996</v>
      </c>
      <c r="R15" s="19"/>
      <c r="S15" s="19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4"/>
    </row>
    <row r="16" spans="1:174" s="1" customFormat="1" ht="20.25" outlineLevel="1">
      <c r="A16" s="10">
        <v>11</v>
      </c>
      <c r="B16" s="36" t="s">
        <v>11</v>
      </c>
      <c r="C16" s="12">
        <v>532733.97</v>
      </c>
      <c r="D16" s="12">
        <v>557834.23</v>
      </c>
      <c r="E16" s="32">
        <v>73453.570000000007</v>
      </c>
      <c r="F16" s="13">
        <v>58428.639999999999</v>
      </c>
      <c r="G16" s="13">
        <v>50658.87</v>
      </c>
      <c r="H16" s="13">
        <v>60158.65</v>
      </c>
      <c r="I16" s="32">
        <v>130239.72</v>
      </c>
      <c r="J16" s="13">
        <v>9675.25</v>
      </c>
      <c r="K16" s="13">
        <v>5253.12</v>
      </c>
      <c r="L16" s="13">
        <v>38400</v>
      </c>
      <c r="M16" s="18">
        <v>46874.95</v>
      </c>
      <c r="N16" s="18">
        <v>4659.8900000000003</v>
      </c>
      <c r="O16" s="13">
        <v>0</v>
      </c>
      <c r="P16" s="13">
        <v>0</v>
      </c>
      <c r="Q16" s="40">
        <f t="shared" si="0"/>
        <v>477802.66000000003</v>
      </c>
      <c r="R16" s="19"/>
      <c r="S16" s="19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4"/>
    </row>
    <row r="17" spans="1:174" s="1" customFormat="1" ht="37.5" outlineLevel="1">
      <c r="A17" s="10">
        <v>12</v>
      </c>
      <c r="B17" s="36" t="s">
        <v>12</v>
      </c>
      <c r="C17" s="12">
        <v>532037.41</v>
      </c>
      <c r="D17" s="12">
        <v>503451.52</v>
      </c>
      <c r="E17" s="32">
        <v>58188.24</v>
      </c>
      <c r="F17" s="13">
        <v>81303.55</v>
      </c>
      <c r="G17" s="13">
        <v>50604.18</v>
      </c>
      <c r="H17" s="13">
        <v>98881.93</v>
      </c>
      <c r="I17" s="32">
        <v>130099.13</v>
      </c>
      <c r="J17" s="13">
        <v>10768.8</v>
      </c>
      <c r="K17" s="13">
        <v>5253.12</v>
      </c>
      <c r="L17" s="13">
        <v>38400</v>
      </c>
      <c r="M17" s="18">
        <v>0</v>
      </c>
      <c r="N17" s="18">
        <v>4531.1400000000003</v>
      </c>
      <c r="O17" s="13">
        <v>0</v>
      </c>
      <c r="P17" s="13">
        <v>0</v>
      </c>
      <c r="Q17" s="40">
        <f t="shared" si="0"/>
        <v>478030.09</v>
      </c>
      <c r="R17" s="19"/>
      <c r="S17" s="19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4"/>
    </row>
    <row r="18" spans="1:174" s="1" customFormat="1" ht="20.25" outlineLevel="1">
      <c r="A18" s="10">
        <v>13</v>
      </c>
      <c r="B18" s="36" t="s">
        <v>13</v>
      </c>
      <c r="C18" s="12">
        <v>315492.55</v>
      </c>
      <c r="D18" s="12">
        <v>283951.55</v>
      </c>
      <c r="E18" s="32">
        <v>8854.58</v>
      </c>
      <c r="F18" s="13">
        <v>31201.11</v>
      </c>
      <c r="G18" s="13">
        <v>28662.23</v>
      </c>
      <c r="H18" s="13">
        <v>98430.399999999994</v>
      </c>
      <c r="I18" s="32">
        <v>73688.2</v>
      </c>
      <c r="J18" s="13">
        <v>5474.15</v>
      </c>
      <c r="K18" s="13">
        <v>2790.72</v>
      </c>
      <c r="L18" s="13">
        <v>21600</v>
      </c>
      <c r="M18" s="18">
        <v>10746.11</v>
      </c>
      <c r="N18" s="18">
        <v>1682.05</v>
      </c>
      <c r="O18" s="13">
        <v>0</v>
      </c>
      <c r="P18" s="13">
        <v>0</v>
      </c>
      <c r="Q18" s="40">
        <f t="shared" si="0"/>
        <v>283129.55</v>
      </c>
      <c r="R18" s="19"/>
      <c r="S18" s="19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4"/>
    </row>
    <row r="19" spans="1:174" s="1" customFormat="1" ht="20.25" outlineLevel="1">
      <c r="A19" s="10">
        <v>14</v>
      </c>
      <c r="B19" s="36" t="s">
        <v>14</v>
      </c>
      <c r="C19" s="12">
        <v>795402.31</v>
      </c>
      <c r="D19" s="12">
        <v>795885.31</v>
      </c>
      <c r="E19" s="32">
        <v>115692.63</v>
      </c>
      <c r="F19" s="13">
        <v>53966.17</v>
      </c>
      <c r="G19" s="13">
        <v>67111.33</v>
      </c>
      <c r="H19" s="13">
        <v>125138.72</v>
      </c>
      <c r="I19" s="32">
        <v>172537.63</v>
      </c>
      <c r="J19" s="13">
        <v>18108.03</v>
      </c>
      <c r="K19" s="13">
        <v>5909.76</v>
      </c>
      <c r="L19" s="13">
        <v>28037.759999999998</v>
      </c>
      <c r="M19" s="18">
        <v>32955.519999999997</v>
      </c>
      <c r="N19" s="18">
        <v>12401.46</v>
      </c>
      <c r="O19" s="13">
        <v>0</v>
      </c>
      <c r="P19" s="13">
        <v>0</v>
      </c>
      <c r="Q19" s="40">
        <f t="shared" si="0"/>
        <v>631859.01</v>
      </c>
      <c r="R19" s="19"/>
      <c r="S19" s="19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4"/>
    </row>
    <row r="20" spans="1:174" s="1" customFormat="1" ht="20.25" outlineLevel="1">
      <c r="A20" s="10">
        <v>15</v>
      </c>
      <c r="B20" s="36" t="s">
        <v>15</v>
      </c>
      <c r="C20" s="12">
        <v>315926.52</v>
      </c>
      <c r="D20" s="12">
        <v>301762.90000000002</v>
      </c>
      <c r="E20" s="32">
        <v>13991.35</v>
      </c>
      <c r="F20" s="13">
        <v>14108.22</v>
      </c>
      <c r="G20" s="13">
        <v>30128.93</v>
      </c>
      <c r="H20" s="13">
        <v>108974.92</v>
      </c>
      <c r="I20" s="32">
        <v>77458.97</v>
      </c>
      <c r="J20" s="13">
        <v>15561.78</v>
      </c>
      <c r="K20" s="13">
        <v>4712.3999999999996</v>
      </c>
      <c r="L20" s="13">
        <v>21600</v>
      </c>
      <c r="M20" s="18">
        <v>15397.5</v>
      </c>
      <c r="N20" s="18">
        <v>2599.9</v>
      </c>
      <c r="O20" s="13">
        <v>0</v>
      </c>
      <c r="P20" s="13">
        <v>0</v>
      </c>
      <c r="Q20" s="40">
        <f t="shared" si="0"/>
        <v>304533.97000000003</v>
      </c>
      <c r="R20" s="19"/>
      <c r="S20" s="19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4"/>
    </row>
    <row r="21" spans="1:174" s="1" customFormat="1" ht="37.5" outlineLevel="1">
      <c r="A21" s="10">
        <v>16</v>
      </c>
      <c r="B21" s="36" t="s">
        <v>16</v>
      </c>
      <c r="C21" s="37">
        <v>309150.59999999998</v>
      </c>
      <c r="D21" s="37">
        <v>299891.83</v>
      </c>
      <c r="E21" s="32">
        <v>10466.129999999999</v>
      </c>
      <c r="F21" s="13">
        <v>36163.51</v>
      </c>
      <c r="G21" s="13">
        <v>32566.28</v>
      </c>
      <c r="H21" s="13">
        <v>84388.81</v>
      </c>
      <c r="I21" s="32">
        <v>75601.2</v>
      </c>
      <c r="J21" s="13">
        <v>5616.26</v>
      </c>
      <c r="K21" s="13">
        <v>2954.88</v>
      </c>
      <c r="L21" s="13">
        <v>21600</v>
      </c>
      <c r="M21" s="18">
        <v>6346.71</v>
      </c>
      <c r="N21" s="18">
        <v>1731.88</v>
      </c>
      <c r="O21" s="13">
        <v>0</v>
      </c>
      <c r="P21" s="13">
        <v>0</v>
      </c>
      <c r="Q21" s="40">
        <f t="shared" si="0"/>
        <v>277435.66000000003</v>
      </c>
      <c r="R21" s="19"/>
      <c r="S21" s="19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4"/>
    </row>
    <row r="22" spans="1:174" s="1" customFormat="1" ht="37.5" outlineLevel="1">
      <c r="A22" s="10">
        <v>17</v>
      </c>
      <c r="B22" s="11" t="s">
        <v>17</v>
      </c>
      <c r="C22" s="12">
        <v>102566.1</v>
      </c>
      <c r="D22" s="12">
        <v>88476.32</v>
      </c>
      <c r="E22" s="32">
        <v>3691.46</v>
      </c>
      <c r="F22" s="13">
        <v>4959.8100000000004</v>
      </c>
      <c r="G22" s="13">
        <v>10452.459999999999</v>
      </c>
      <c r="H22" s="13">
        <v>35709.53</v>
      </c>
      <c r="I22" s="32">
        <v>26872.39</v>
      </c>
      <c r="J22" s="13">
        <v>1996.3</v>
      </c>
      <c r="K22" s="13">
        <v>656.64</v>
      </c>
      <c r="L22" s="13">
        <v>3638</v>
      </c>
      <c r="M22" s="18">
        <v>0</v>
      </c>
      <c r="N22" s="18">
        <v>784.95</v>
      </c>
      <c r="O22" s="13">
        <v>0</v>
      </c>
      <c r="P22" s="13">
        <v>0</v>
      </c>
      <c r="Q22" s="40">
        <f t="shared" si="0"/>
        <v>88761.54</v>
      </c>
      <c r="R22" s="19"/>
      <c r="S22" s="19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4"/>
    </row>
    <row r="23" spans="1:174" s="1" customFormat="1" ht="20.25" outlineLevel="1">
      <c r="A23" s="10">
        <v>18</v>
      </c>
      <c r="B23" s="11" t="s">
        <v>18</v>
      </c>
      <c r="C23" s="12">
        <v>230129.75</v>
      </c>
      <c r="D23" s="12">
        <v>222433.25</v>
      </c>
      <c r="E23" s="32">
        <v>3807.03</v>
      </c>
      <c r="F23" s="13">
        <v>18829.53</v>
      </c>
      <c r="G23" s="13">
        <v>23014.15</v>
      </c>
      <c r="H23" s="13">
        <v>69838.7</v>
      </c>
      <c r="I23" s="32">
        <v>59167.46</v>
      </c>
      <c r="J23" s="13">
        <v>4395.43</v>
      </c>
      <c r="K23" s="13">
        <v>1477.44</v>
      </c>
      <c r="L23" s="13">
        <v>8010.4</v>
      </c>
      <c r="M23" s="18">
        <v>38472.35</v>
      </c>
      <c r="N23" s="18">
        <v>2853.25</v>
      </c>
      <c r="O23" s="13">
        <v>0</v>
      </c>
      <c r="P23" s="13">
        <v>0</v>
      </c>
      <c r="Q23" s="40">
        <f t="shared" si="0"/>
        <v>229865.74</v>
      </c>
      <c r="R23" s="19"/>
      <c r="S23" s="19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4"/>
    </row>
    <row r="24" spans="1:174" s="1" customFormat="1" ht="20.25" outlineLevel="1">
      <c r="A24" s="10">
        <v>19</v>
      </c>
      <c r="B24" s="11" t="s">
        <v>19</v>
      </c>
      <c r="C24" s="12">
        <v>312546.12</v>
      </c>
      <c r="D24" s="12">
        <v>295116.13</v>
      </c>
      <c r="E24" s="32">
        <v>12352.06</v>
      </c>
      <c r="F24" s="13">
        <v>18380.900000000001</v>
      </c>
      <c r="G24" s="13">
        <v>29729.35</v>
      </c>
      <c r="H24" s="13">
        <v>57689.72</v>
      </c>
      <c r="I24" s="32">
        <v>76431.67</v>
      </c>
      <c r="J24" s="13">
        <v>5677.96</v>
      </c>
      <c r="K24" s="13">
        <v>3138.88</v>
      </c>
      <c r="L24" s="13">
        <v>21600</v>
      </c>
      <c r="M24" s="18">
        <v>21113.22</v>
      </c>
      <c r="N24" s="18">
        <v>2558.37</v>
      </c>
      <c r="O24" s="13">
        <v>0</v>
      </c>
      <c r="P24" s="13">
        <v>0</v>
      </c>
      <c r="Q24" s="40">
        <f t="shared" si="0"/>
        <v>248672.13</v>
      </c>
      <c r="R24" s="19"/>
      <c r="S24" s="19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4"/>
    </row>
    <row r="25" spans="1:174" s="1" customFormat="1" ht="37.5" outlineLevel="1">
      <c r="A25" s="10">
        <v>20</v>
      </c>
      <c r="B25" s="11" t="s">
        <v>20</v>
      </c>
      <c r="C25" s="12">
        <v>163206.04999999999</v>
      </c>
      <c r="D25" s="12">
        <v>159494.88</v>
      </c>
      <c r="E25" s="32">
        <v>4360.51</v>
      </c>
      <c r="F25" s="13">
        <v>7256.77</v>
      </c>
      <c r="G25" s="13">
        <v>15481.43</v>
      </c>
      <c r="H25" s="13">
        <v>35110.86</v>
      </c>
      <c r="I25" s="32">
        <v>39801.47</v>
      </c>
      <c r="J25" s="13">
        <v>3692.77</v>
      </c>
      <c r="K25" s="13">
        <v>984.96</v>
      </c>
      <c r="L25" s="13">
        <v>14400</v>
      </c>
      <c r="M25" s="18">
        <v>0</v>
      </c>
      <c r="N25" s="18">
        <v>1291.6500000000001</v>
      </c>
      <c r="O25" s="13">
        <v>0</v>
      </c>
      <c r="P25" s="13">
        <v>0</v>
      </c>
      <c r="Q25" s="40">
        <f t="shared" si="0"/>
        <v>122380.42000000001</v>
      </c>
      <c r="R25" s="19"/>
      <c r="S25" s="19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4"/>
    </row>
    <row r="26" spans="1:174" s="1" customFormat="1" ht="20.25" outlineLevel="1">
      <c r="A26" s="10">
        <v>21</v>
      </c>
      <c r="B26" s="11" t="s">
        <v>21</v>
      </c>
      <c r="C26" s="12">
        <v>242009.09</v>
      </c>
      <c r="D26" s="12">
        <v>230375.78</v>
      </c>
      <c r="E26" s="32">
        <v>25518.21</v>
      </c>
      <c r="F26" s="13">
        <v>19369.34</v>
      </c>
      <c r="G26" s="13">
        <v>22943.84</v>
      </c>
      <c r="H26" s="13">
        <v>67372.710000000006</v>
      </c>
      <c r="I26" s="32">
        <v>58986.71</v>
      </c>
      <c r="J26" s="13">
        <v>5486</v>
      </c>
      <c r="K26" s="13">
        <v>2563.42</v>
      </c>
      <c r="L26" s="13">
        <v>21600</v>
      </c>
      <c r="M26" s="18">
        <v>22115.94</v>
      </c>
      <c r="N26" s="18">
        <v>2820.02</v>
      </c>
      <c r="O26" s="13">
        <v>0</v>
      </c>
      <c r="P26" s="13">
        <v>0</v>
      </c>
      <c r="Q26" s="40">
        <f t="shared" si="0"/>
        <v>248776.19</v>
      </c>
      <c r="R26" s="19"/>
      <c r="S26" s="19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4"/>
    </row>
    <row r="27" spans="1:174" s="1" customFormat="1" ht="37.5" outlineLevel="1">
      <c r="A27" s="10">
        <v>22</v>
      </c>
      <c r="B27" s="11" t="s">
        <v>22</v>
      </c>
      <c r="C27" s="12">
        <v>342763.18</v>
      </c>
      <c r="D27" s="12">
        <v>320775.78999999998</v>
      </c>
      <c r="E27" s="32">
        <v>8219.83</v>
      </c>
      <c r="F27" s="13">
        <v>51029.79</v>
      </c>
      <c r="G27" s="13">
        <v>32566.28</v>
      </c>
      <c r="H27" s="13">
        <v>70613.77</v>
      </c>
      <c r="I27" s="32">
        <v>83725.179999999993</v>
      </c>
      <c r="J27" s="13">
        <v>6219.78</v>
      </c>
      <c r="K27" s="13">
        <v>2216.16</v>
      </c>
      <c r="L27" s="13">
        <v>21600</v>
      </c>
      <c r="M27" s="18">
        <v>8140.93</v>
      </c>
      <c r="N27" s="18">
        <v>3563.45</v>
      </c>
      <c r="O27" s="13">
        <v>0</v>
      </c>
      <c r="P27" s="13">
        <v>0</v>
      </c>
      <c r="Q27" s="40">
        <f t="shared" si="0"/>
        <v>287895.17</v>
      </c>
      <c r="R27" s="19"/>
      <c r="S27" s="19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4"/>
    </row>
    <row r="28" spans="1:174" s="1" customFormat="1" ht="20.25" outlineLevel="1">
      <c r="A28" s="10">
        <v>23</v>
      </c>
      <c r="B28" s="11" t="s">
        <v>23</v>
      </c>
      <c r="C28" s="12">
        <v>129000.95</v>
      </c>
      <c r="D28" s="12">
        <v>129229.92</v>
      </c>
      <c r="E28" s="32">
        <v>29513.93</v>
      </c>
      <c r="F28" s="13">
        <v>23242.57</v>
      </c>
      <c r="G28" s="13">
        <v>12944.48</v>
      </c>
      <c r="H28" s="13">
        <v>34957.69</v>
      </c>
      <c r="I28" s="32">
        <v>33279.19</v>
      </c>
      <c r="J28" s="13">
        <v>2472.2399999999998</v>
      </c>
      <c r="K28" s="13">
        <v>984.96</v>
      </c>
      <c r="L28" s="13">
        <v>4501.6000000000004</v>
      </c>
      <c r="M28" s="18">
        <v>0</v>
      </c>
      <c r="N28" s="18">
        <v>627.13</v>
      </c>
      <c r="O28" s="13">
        <v>0</v>
      </c>
      <c r="P28" s="13">
        <v>0</v>
      </c>
      <c r="Q28" s="40">
        <f t="shared" si="0"/>
        <v>142523.78999999998</v>
      </c>
      <c r="R28" s="19"/>
      <c r="S28" s="19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4"/>
    </row>
    <row r="29" spans="1:174" s="1" customFormat="1" ht="20.25" outlineLevel="1">
      <c r="A29" s="10">
        <v>24</v>
      </c>
      <c r="B29" s="11" t="s">
        <v>24</v>
      </c>
      <c r="C29" s="12">
        <v>80121.539999999994</v>
      </c>
      <c r="D29" s="12">
        <v>79084.66</v>
      </c>
      <c r="E29" s="32">
        <v>2605.0100000000002</v>
      </c>
      <c r="F29" s="13">
        <v>23503.07</v>
      </c>
      <c r="G29" s="13">
        <v>8026.83</v>
      </c>
      <c r="H29" s="13">
        <v>24781.759999999998</v>
      </c>
      <c r="I29" s="32">
        <v>20636.310000000001</v>
      </c>
      <c r="J29" s="13">
        <v>1533.03</v>
      </c>
      <c r="K29" s="13">
        <v>656.64</v>
      </c>
      <c r="L29" s="13">
        <v>2794.8</v>
      </c>
      <c r="M29" s="18">
        <v>4258.29</v>
      </c>
      <c r="N29" s="18">
        <v>515</v>
      </c>
      <c r="O29" s="13">
        <v>0</v>
      </c>
      <c r="P29" s="13">
        <v>0</v>
      </c>
      <c r="Q29" s="40">
        <f t="shared" si="0"/>
        <v>89310.739999999991</v>
      </c>
      <c r="R29" s="19"/>
      <c r="S29" s="19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4"/>
    </row>
    <row r="30" spans="1:174" s="1" customFormat="1" ht="37.5" outlineLevel="1">
      <c r="A30" s="10">
        <v>25</v>
      </c>
      <c r="B30" s="11" t="s">
        <v>25</v>
      </c>
      <c r="C30" s="12">
        <v>66462.34</v>
      </c>
      <c r="D30" s="12">
        <v>71954.899999999994</v>
      </c>
      <c r="E30" s="32">
        <v>8863.69</v>
      </c>
      <c r="F30" s="13">
        <v>3433.54</v>
      </c>
      <c r="G30" s="13">
        <v>6634.34</v>
      </c>
      <c r="H30" s="13">
        <v>29102.39</v>
      </c>
      <c r="I30" s="32">
        <v>17056.34</v>
      </c>
      <c r="J30" s="13">
        <v>1267.08</v>
      </c>
      <c r="K30" s="13">
        <v>2108.64</v>
      </c>
      <c r="L30" s="13">
        <v>2305.1999999999998</v>
      </c>
      <c r="M30" s="18">
        <v>668.33</v>
      </c>
      <c r="N30" s="18">
        <v>1038.3</v>
      </c>
      <c r="O30" s="13">
        <v>0</v>
      </c>
      <c r="P30" s="13">
        <v>0</v>
      </c>
      <c r="Q30" s="40">
        <f t="shared" si="0"/>
        <v>72477.850000000006</v>
      </c>
      <c r="R30" s="19"/>
      <c r="S30" s="19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4"/>
    </row>
    <row r="31" spans="1:174" s="1" customFormat="1" ht="37.5" outlineLevel="1">
      <c r="A31" s="10">
        <v>26</v>
      </c>
      <c r="B31" s="11" t="s">
        <v>26</v>
      </c>
      <c r="C31" s="12">
        <v>76397.63</v>
      </c>
      <c r="D31" s="12">
        <v>68655.56</v>
      </c>
      <c r="E31" s="32">
        <v>3395.62</v>
      </c>
      <c r="F31" s="13">
        <v>2928.45</v>
      </c>
      <c r="G31" s="13">
        <v>7640.14</v>
      </c>
      <c r="H31" s="13">
        <v>23277.38</v>
      </c>
      <c r="I31" s="32">
        <v>19642.150000000001</v>
      </c>
      <c r="J31" s="13">
        <v>1459.18</v>
      </c>
      <c r="K31" s="13">
        <v>656.64</v>
      </c>
      <c r="L31" s="13">
        <v>2658.8</v>
      </c>
      <c r="M31" s="18">
        <v>0</v>
      </c>
      <c r="N31" s="18">
        <v>955.24</v>
      </c>
      <c r="O31" s="13">
        <v>0</v>
      </c>
      <c r="P31" s="13">
        <v>0</v>
      </c>
      <c r="Q31" s="40">
        <f t="shared" si="0"/>
        <v>62613.599999999999</v>
      </c>
      <c r="R31" s="19"/>
      <c r="S31" s="19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4"/>
    </row>
    <row r="32" spans="1:174" s="1" customFormat="1" ht="20.25" outlineLevel="1">
      <c r="A32" s="10">
        <v>27</v>
      </c>
      <c r="B32" s="11" t="s">
        <v>27</v>
      </c>
      <c r="C32" s="12">
        <v>143166.82999999999</v>
      </c>
      <c r="D32" s="12">
        <v>139238.81</v>
      </c>
      <c r="E32" s="32">
        <v>2785.14</v>
      </c>
      <c r="F32" s="13">
        <v>12905.26</v>
      </c>
      <c r="G32" s="13">
        <v>14335.02</v>
      </c>
      <c r="H32" s="13">
        <v>40888.160000000003</v>
      </c>
      <c r="I32" s="32">
        <v>36854.14</v>
      </c>
      <c r="J32" s="13">
        <v>6252.86</v>
      </c>
      <c r="K32" s="13">
        <v>984.96</v>
      </c>
      <c r="L32" s="13">
        <v>4991.2</v>
      </c>
      <c r="M32" s="18">
        <v>34217.339999999997</v>
      </c>
      <c r="N32" s="18">
        <v>1021.69</v>
      </c>
      <c r="O32" s="13">
        <v>0</v>
      </c>
      <c r="P32" s="13">
        <v>0</v>
      </c>
      <c r="Q32" s="40">
        <f t="shared" si="0"/>
        <v>155235.77000000002</v>
      </c>
      <c r="R32" s="19"/>
      <c r="S32" s="19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4"/>
    </row>
    <row r="33" spans="1:174" s="1" customFormat="1" ht="37.5" outlineLevel="1">
      <c r="A33" s="10">
        <v>28</v>
      </c>
      <c r="B33" s="11" t="s">
        <v>28</v>
      </c>
      <c r="C33" s="12">
        <v>75096.12</v>
      </c>
      <c r="D33" s="12">
        <v>76308.5</v>
      </c>
      <c r="E33" s="32">
        <v>21773.81</v>
      </c>
      <c r="F33" s="13">
        <v>6690.41</v>
      </c>
      <c r="G33" s="13">
        <v>7505.38</v>
      </c>
      <c r="H33" s="13">
        <v>15348.91</v>
      </c>
      <c r="I33" s="32">
        <v>19295.7</v>
      </c>
      <c r="J33" s="13">
        <v>1433.44</v>
      </c>
      <c r="K33" s="13">
        <v>2160.88</v>
      </c>
      <c r="L33" s="13">
        <v>2611.1999999999998</v>
      </c>
      <c r="M33" s="18">
        <v>10116.66</v>
      </c>
      <c r="N33" s="18">
        <v>976</v>
      </c>
      <c r="O33" s="13">
        <v>0</v>
      </c>
      <c r="P33" s="13">
        <v>0</v>
      </c>
      <c r="Q33" s="40">
        <f t="shared" si="0"/>
        <v>87912.39</v>
      </c>
      <c r="R33" s="19"/>
      <c r="S33" s="19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4"/>
    </row>
    <row r="34" spans="1:174" s="1" customFormat="1" ht="20.25" outlineLevel="1">
      <c r="A34" s="10">
        <v>29</v>
      </c>
      <c r="B34" s="11" t="s">
        <v>29</v>
      </c>
      <c r="C34" s="12">
        <v>83145.289999999994</v>
      </c>
      <c r="D34" s="12">
        <v>83056.460000000006</v>
      </c>
      <c r="E34" s="32">
        <v>3393.23</v>
      </c>
      <c r="F34" s="13">
        <v>10671.38</v>
      </c>
      <c r="G34" s="13">
        <v>7913.56</v>
      </c>
      <c r="H34" s="13">
        <v>20450.86</v>
      </c>
      <c r="I34" s="32">
        <v>20345.09</v>
      </c>
      <c r="J34" s="13">
        <v>1511.4</v>
      </c>
      <c r="K34" s="13">
        <v>656.64</v>
      </c>
      <c r="L34" s="13">
        <v>4800</v>
      </c>
      <c r="M34" s="18">
        <v>1936.91</v>
      </c>
      <c r="N34" s="18">
        <v>502.54</v>
      </c>
      <c r="O34" s="13">
        <v>0</v>
      </c>
      <c r="P34" s="13">
        <v>0</v>
      </c>
      <c r="Q34" s="40">
        <f t="shared" si="0"/>
        <v>72181.61</v>
      </c>
      <c r="R34" s="19"/>
      <c r="S34" s="19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4"/>
    </row>
    <row r="35" spans="1:174" s="1" customFormat="1" ht="20.25" outlineLevel="1">
      <c r="A35" s="10">
        <v>30</v>
      </c>
      <c r="B35" s="11" t="s">
        <v>30</v>
      </c>
      <c r="C35" s="12">
        <v>144858.09</v>
      </c>
      <c r="D35" s="12">
        <v>139299.32999999999</v>
      </c>
      <c r="E35" s="32">
        <v>8547.11</v>
      </c>
      <c r="F35" s="13">
        <v>24383.3</v>
      </c>
      <c r="G35" s="13">
        <v>14508.84</v>
      </c>
      <c r="H35" s="13">
        <v>39921.410000000003</v>
      </c>
      <c r="I35" s="32">
        <v>37301.01</v>
      </c>
      <c r="J35" s="13">
        <v>2771.02</v>
      </c>
      <c r="K35" s="13">
        <v>2539.44</v>
      </c>
      <c r="L35" s="13">
        <v>5045.6000000000004</v>
      </c>
      <c r="M35" s="18">
        <v>1241.6199999999999</v>
      </c>
      <c r="N35" s="18">
        <v>967.7</v>
      </c>
      <c r="O35" s="13">
        <v>0</v>
      </c>
      <c r="P35" s="13">
        <v>0</v>
      </c>
      <c r="Q35" s="40">
        <f t="shared" si="0"/>
        <v>137227.05000000002</v>
      </c>
      <c r="R35" s="19"/>
      <c r="S35" s="19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4"/>
    </row>
    <row r="36" spans="1:174" s="1" customFormat="1" ht="37.5" outlineLevel="1">
      <c r="A36" s="10">
        <v>31</v>
      </c>
      <c r="B36" s="11" t="s">
        <v>31</v>
      </c>
      <c r="C36" s="12">
        <v>75674.929999999993</v>
      </c>
      <c r="D36" s="12">
        <v>69356.100000000006</v>
      </c>
      <c r="E36" s="32">
        <v>9675.09</v>
      </c>
      <c r="F36" s="13">
        <v>2900.76</v>
      </c>
      <c r="G36" s="13">
        <v>7567.88</v>
      </c>
      <c r="H36" s="13">
        <v>21161.52</v>
      </c>
      <c r="I36" s="32">
        <v>19456.38</v>
      </c>
      <c r="J36" s="13">
        <v>1445.38</v>
      </c>
      <c r="K36" s="13">
        <v>656.64</v>
      </c>
      <c r="L36" s="13">
        <v>2631.6</v>
      </c>
      <c r="M36" s="18">
        <v>2307.52</v>
      </c>
      <c r="N36" s="18">
        <v>984.31</v>
      </c>
      <c r="O36" s="13">
        <v>0</v>
      </c>
      <c r="P36" s="13">
        <v>0</v>
      </c>
      <c r="Q36" s="40">
        <f t="shared" si="0"/>
        <v>68787.08</v>
      </c>
      <c r="R36" s="19"/>
      <c r="S36" s="19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4"/>
    </row>
    <row r="37" spans="1:174" s="1" customFormat="1" ht="20.25" outlineLevel="1">
      <c r="A37" s="10">
        <v>32</v>
      </c>
      <c r="B37" s="11" t="s">
        <v>32</v>
      </c>
      <c r="C37" s="12">
        <v>120697.14</v>
      </c>
      <c r="D37" s="12">
        <v>145605.35999999999</v>
      </c>
      <c r="E37" s="32">
        <v>4135.76</v>
      </c>
      <c r="F37" s="13">
        <v>9804.15</v>
      </c>
      <c r="G37" s="13">
        <v>12085.16</v>
      </c>
      <c r="H37" s="13">
        <v>30659.32</v>
      </c>
      <c r="I37" s="32">
        <v>31069.95</v>
      </c>
      <c r="J37" s="13">
        <v>3746.56</v>
      </c>
      <c r="K37" s="13">
        <v>984.96</v>
      </c>
      <c r="L37" s="13">
        <v>4202.3999999999996</v>
      </c>
      <c r="M37" s="18">
        <v>3789.7</v>
      </c>
      <c r="N37" s="18">
        <v>1258.42</v>
      </c>
      <c r="O37" s="13">
        <v>0</v>
      </c>
      <c r="P37" s="13">
        <v>0</v>
      </c>
      <c r="Q37" s="40">
        <f t="shared" ref="Q37:Q65" si="1">E37+F37+G37+H37+I37+J37+K37+L37+M37+N37</f>
        <v>101736.37999999999</v>
      </c>
      <c r="R37" s="19"/>
      <c r="S37" s="19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4"/>
    </row>
    <row r="38" spans="1:174" s="1" customFormat="1" ht="37.5" outlineLevel="1">
      <c r="A38" s="10">
        <v>33</v>
      </c>
      <c r="B38" s="11" t="s">
        <v>33</v>
      </c>
      <c r="C38" s="12">
        <v>75701.73</v>
      </c>
      <c r="D38" s="12">
        <v>60476.18</v>
      </c>
      <c r="E38" s="32">
        <v>9756.07</v>
      </c>
      <c r="F38" s="13">
        <v>2925.01</v>
      </c>
      <c r="G38" s="13">
        <v>7565.92</v>
      </c>
      <c r="H38" s="13">
        <v>24302.48</v>
      </c>
      <c r="I38" s="32">
        <v>19451.349999999999</v>
      </c>
      <c r="J38" s="13">
        <v>3641.33</v>
      </c>
      <c r="K38" s="13">
        <v>1977.71</v>
      </c>
      <c r="L38" s="13">
        <v>2631.6</v>
      </c>
      <c r="M38" s="18">
        <v>0</v>
      </c>
      <c r="N38" s="18">
        <v>1063.22</v>
      </c>
      <c r="O38" s="13">
        <v>0</v>
      </c>
      <c r="P38" s="13">
        <v>0</v>
      </c>
      <c r="Q38" s="40">
        <f t="shared" si="1"/>
        <v>73314.69</v>
      </c>
      <c r="R38" s="19"/>
      <c r="S38" s="19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4"/>
    </row>
    <row r="39" spans="1:174" s="1" customFormat="1" ht="20.25" outlineLevel="1">
      <c r="A39" s="10">
        <v>34</v>
      </c>
      <c r="B39" s="11" t="s">
        <v>34</v>
      </c>
      <c r="C39" s="12">
        <v>80594.59</v>
      </c>
      <c r="D39" s="12">
        <v>84609.51</v>
      </c>
      <c r="E39" s="32">
        <v>2320.1999999999998</v>
      </c>
      <c r="F39" s="13">
        <v>4046.54</v>
      </c>
      <c r="G39" s="13">
        <v>8069.8</v>
      </c>
      <c r="H39" s="13">
        <v>23585.119999999999</v>
      </c>
      <c r="I39" s="32">
        <v>20746.77</v>
      </c>
      <c r="J39" s="13">
        <v>1541.24</v>
      </c>
      <c r="K39" s="13">
        <v>1293.96</v>
      </c>
      <c r="L39" s="13">
        <v>2808.4</v>
      </c>
      <c r="M39" s="18">
        <v>8158.39</v>
      </c>
      <c r="N39" s="18">
        <v>834.79</v>
      </c>
      <c r="O39" s="13">
        <v>0</v>
      </c>
      <c r="P39" s="13">
        <v>0</v>
      </c>
      <c r="Q39" s="40">
        <f t="shared" si="1"/>
        <v>73405.210000000006</v>
      </c>
      <c r="R39" s="19"/>
      <c r="S39" s="19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4"/>
    </row>
    <row r="40" spans="1:174" s="1" customFormat="1" ht="37.5" outlineLevel="1">
      <c r="A40" s="10">
        <v>35</v>
      </c>
      <c r="B40" s="11" t="s">
        <v>35</v>
      </c>
      <c r="C40" s="12">
        <v>74688.97</v>
      </c>
      <c r="D40" s="12">
        <v>75586.69</v>
      </c>
      <c r="E40" s="32">
        <v>4630.72</v>
      </c>
      <c r="F40" s="13">
        <v>13149.18</v>
      </c>
      <c r="G40" s="13">
        <v>7462.41</v>
      </c>
      <c r="H40" s="13">
        <v>29479.42</v>
      </c>
      <c r="I40" s="32">
        <v>19185.240000000002</v>
      </c>
      <c r="J40" s="13">
        <v>1425.23</v>
      </c>
      <c r="K40" s="13">
        <v>656.64</v>
      </c>
      <c r="L40" s="13">
        <v>2597.6</v>
      </c>
      <c r="M40" s="18">
        <v>0</v>
      </c>
      <c r="N40" s="18">
        <v>706.04</v>
      </c>
      <c r="O40" s="13">
        <v>0</v>
      </c>
      <c r="P40" s="13">
        <v>0</v>
      </c>
      <c r="Q40" s="40">
        <f t="shared" si="1"/>
        <v>79292.479999999996</v>
      </c>
      <c r="R40" s="19"/>
      <c r="S40" s="19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4"/>
    </row>
    <row r="41" spans="1:174" s="1" customFormat="1" ht="37.5" outlineLevel="1">
      <c r="A41" s="10">
        <v>36</v>
      </c>
      <c r="B41" s="11" t="s">
        <v>36</v>
      </c>
      <c r="C41" s="12">
        <v>74777.58</v>
      </c>
      <c r="D41" s="12">
        <v>73279.570000000007</v>
      </c>
      <c r="E41" s="32">
        <v>13981.52</v>
      </c>
      <c r="F41" s="13">
        <v>9184.48</v>
      </c>
      <c r="G41" s="13">
        <v>7464.37</v>
      </c>
      <c r="H41" s="13">
        <v>21611.4</v>
      </c>
      <c r="I41" s="32">
        <v>19190.259999999998</v>
      </c>
      <c r="J41" s="13">
        <v>1425.61</v>
      </c>
      <c r="K41" s="13">
        <v>2546.66</v>
      </c>
      <c r="L41" s="13">
        <v>2597.6</v>
      </c>
      <c r="M41" s="18">
        <v>0</v>
      </c>
      <c r="N41" s="18">
        <v>751.73</v>
      </c>
      <c r="O41" s="13">
        <v>0</v>
      </c>
      <c r="P41" s="13">
        <v>0</v>
      </c>
      <c r="Q41" s="40">
        <f t="shared" si="1"/>
        <v>78753.63</v>
      </c>
      <c r="R41" s="19"/>
      <c r="S41" s="1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4"/>
    </row>
    <row r="42" spans="1:174" s="1" customFormat="1" ht="37.5" outlineLevel="1">
      <c r="A42" s="10">
        <v>37</v>
      </c>
      <c r="B42" s="11" t="s">
        <v>37</v>
      </c>
      <c r="C42" s="12">
        <v>342906.94</v>
      </c>
      <c r="D42" s="12">
        <v>338572.04</v>
      </c>
      <c r="E42" s="32">
        <v>25432.92</v>
      </c>
      <c r="F42" s="13">
        <v>18827.91</v>
      </c>
      <c r="G42" s="13">
        <v>32550.65</v>
      </c>
      <c r="H42" s="13">
        <v>38582.14</v>
      </c>
      <c r="I42" s="32">
        <v>83685.009999999995</v>
      </c>
      <c r="J42" s="13">
        <v>6216.79</v>
      </c>
      <c r="K42" s="13">
        <v>3720.4</v>
      </c>
      <c r="L42" s="13">
        <v>21600</v>
      </c>
      <c r="M42" s="18">
        <v>5203.1899999999996</v>
      </c>
      <c r="N42" s="18">
        <v>2055.83</v>
      </c>
      <c r="O42" s="13">
        <v>0</v>
      </c>
      <c r="P42" s="13">
        <v>0</v>
      </c>
      <c r="Q42" s="40">
        <f t="shared" si="1"/>
        <v>237874.84</v>
      </c>
      <c r="R42" s="19"/>
      <c r="S42" s="1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4"/>
    </row>
    <row r="43" spans="1:174" s="1" customFormat="1" ht="37.5" outlineLevel="1">
      <c r="A43" s="10">
        <v>38</v>
      </c>
      <c r="B43" s="11" t="s">
        <v>38</v>
      </c>
      <c r="C43" s="12">
        <v>139695.10999999999</v>
      </c>
      <c r="D43" s="12">
        <v>141253.87</v>
      </c>
      <c r="E43" s="32">
        <v>5631.55</v>
      </c>
      <c r="F43" s="13">
        <v>10129.209999999999</v>
      </c>
      <c r="G43" s="13">
        <v>13987.39</v>
      </c>
      <c r="H43" s="13">
        <v>26840.9</v>
      </c>
      <c r="I43" s="32">
        <v>35960.400000000001</v>
      </c>
      <c r="J43" s="13">
        <v>2671.43</v>
      </c>
      <c r="K43" s="13">
        <v>2122.86</v>
      </c>
      <c r="L43" s="13">
        <v>4870.2</v>
      </c>
      <c r="M43" s="18">
        <v>1849.58</v>
      </c>
      <c r="N43" s="18">
        <v>3634.05</v>
      </c>
      <c r="O43" s="13">
        <v>0</v>
      </c>
      <c r="P43" s="13">
        <v>0</v>
      </c>
      <c r="Q43" s="40">
        <f t="shared" si="1"/>
        <v>107697.57</v>
      </c>
      <c r="R43" s="19"/>
      <c r="S43" s="19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4"/>
    </row>
    <row r="44" spans="1:174" s="1" customFormat="1" ht="20.25" outlineLevel="1">
      <c r="A44" s="10">
        <v>39</v>
      </c>
      <c r="B44" s="11" t="s">
        <v>39</v>
      </c>
      <c r="C44" s="12">
        <v>77701.570000000007</v>
      </c>
      <c r="D44" s="12">
        <v>77246.87</v>
      </c>
      <c r="E44" s="32">
        <v>1383.28</v>
      </c>
      <c r="F44" s="13">
        <v>4768.8999999999996</v>
      </c>
      <c r="G44" s="13">
        <v>7772.94</v>
      </c>
      <c r="H44" s="13">
        <v>18366.75</v>
      </c>
      <c r="I44" s="32">
        <v>19983.580000000002</v>
      </c>
      <c r="J44" s="13">
        <v>1484.54</v>
      </c>
      <c r="K44" s="13">
        <v>656.64</v>
      </c>
      <c r="L44" s="13">
        <v>2706.4</v>
      </c>
      <c r="M44" s="18">
        <v>1987.21</v>
      </c>
      <c r="N44" s="18">
        <v>8808.94</v>
      </c>
      <c r="O44" s="13">
        <v>0</v>
      </c>
      <c r="P44" s="13">
        <v>0</v>
      </c>
      <c r="Q44" s="40">
        <f t="shared" si="1"/>
        <v>67919.179999999993</v>
      </c>
      <c r="R44" s="19"/>
      <c r="S44" s="19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4"/>
    </row>
    <row r="45" spans="1:174" s="1" customFormat="1" ht="20.25" outlineLevel="1">
      <c r="A45" s="10">
        <v>40</v>
      </c>
      <c r="B45" s="11" t="s">
        <v>40</v>
      </c>
      <c r="C45" s="12">
        <v>1080937.7</v>
      </c>
      <c r="D45" s="12">
        <v>1021782.8</v>
      </c>
      <c r="E45" s="32">
        <v>238795.51999999999</v>
      </c>
      <c r="F45" s="13">
        <v>73883.62</v>
      </c>
      <c r="G45" s="13">
        <v>83578.64</v>
      </c>
      <c r="H45" s="13">
        <v>436271.06</v>
      </c>
      <c r="I45" s="32">
        <v>214873.7</v>
      </c>
      <c r="J45" s="13">
        <v>24455.74</v>
      </c>
      <c r="K45" s="13">
        <v>7340.68</v>
      </c>
      <c r="L45" s="13">
        <v>69841.440000000002</v>
      </c>
      <c r="M45" s="18">
        <v>176808.48</v>
      </c>
      <c r="N45" s="18">
        <v>11508.52</v>
      </c>
      <c r="O45" s="13">
        <v>0</v>
      </c>
      <c r="P45" s="13">
        <v>0</v>
      </c>
      <c r="Q45" s="40">
        <f t="shared" si="1"/>
        <v>1337357.3999999999</v>
      </c>
      <c r="R45" s="19"/>
      <c r="S45" s="19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4"/>
    </row>
    <row r="46" spans="1:174" s="1" customFormat="1" ht="20.25" outlineLevel="1">
      <c r="A46" s="10">
        <v>41</v>
      </c>
      <c r="B46" s="11" t="s">
        <v>41</v>
      </c>
      <c r="C46" s="12">
        <v>687973.51</v>
      </c>
      <c r="D46" s="12">
        <v>685727.04</v>
      </c>
      <c r="E46" s="32">
        <v>77135.44</v>
      </c>
      <c r="F46" s="13">
        <v>43418.11</v>
      </c>
      <c r="G46" s="13">
        <v>63050.65</v>
      </c>
      <c r="H46" s="13">
        <v>122870.71</v>
      </c>
      <c r="I46" s="32">
        <v>162097.96</v>
      </c>
      <c r="J46" s="13">
        <v>12041.93</v>
      </c>
      <c r="K46" s="13">
        <v>6520.48</v>
      </c>
      <c r="L46" s="13">
        <v>54458.21</v>
      </c>
      <c r="M46" s="18">
        <v>39033.24</v>
      </c>
      <c r="N46" s="18">
        <v>9398.69</v>
      </c>
      <c r="O46" s="13">
        <v>0</v>
      </c>
      <c r="P46" s="13">
        <v>0</v>
      </c>
      <c r="Q46" s="40">
        <f t="shared" si="1"/>
        <v>590025.41999999993</v>
      </c>
      <c r="R46" s="19"/>
      <c r="S46" s="19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4"/>
    </row>
    <row r="47" spans="1:174" s="1" customFormat="1" ht="20.25" outlineLevel="1">
      <c r="A47" s="10">
        <v>42</v>
      </c>
      <c r="B47" s="11" t="s">
        <v>42</v>
      </c>
      <c r="C47" s="12">
        <v>1950180.96</v>
      </c>
      <c r="D47" s="12">
        <v>1797597.83</v>
      </c>
      <c r="E47" s="32">
        <v>39643.699999999997</v>
      </c>
      <c r="F47" s="13">
        <v>165234.63</v>
      </c>
      <c r="G47" s="13">
        <v>144518.09</v>
      </c>
      <c r="H47" s="13">
        <v>381880.61</v>
      </c>
      <c r="I47" s="32">
        <v>371543.96</v>
      </c>
      <c r="J47" s="13">
        <v>37677.07</v>
      </c>
      <c r="K47" s="13">
        <v>12351.88</v>
      </c>
      <c r="L47" s="13">
        <v>120000</v>
      </c>
      <c r="M47" s="18">
        <v>269187.61</v>
      </c>
      <c r="N47" s="18">
        <v>42628.44</v>
      </c>
      <c r="O47" s="13">
        <v>0</v>
      </c>
      <c r="P47" s="13">
        <v>0</v>
      </c>
      <c r="Q47" s="40">
        <f t="shared" si="1"/>
        <v>1584665.9899999998</v>
      </c>
      <c r="R47" s="19"/>
      <c r="S47" s="19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4"/>
    </row>
    <row r="48" spans="1:174" s="1" customFormat="1" ht="20.25" outlineLevel="1">
      <c r="A48" s="10">
        <v>43</v>
      </c>
      <c r="B48" s="36" t="s">
        <v>43</v>
      </c>
      <c r="C48" s="37">
        <v>685693.3</v>
      </c>
      <c r="D48" s="37">
        <v>671047.93000000005</v>
      </c>
      <c r="E48" s="32">
        <v>70267.61</v>
      </c>
      <c r="F48" s="13">
        <v>44141.95</v>
      </c>
      <c r="G48" s="13">
        <v>65169.66</v>
      </c>
      <c r="H48" s="13">
        <v>76600.87</v>
      </c>
      <c r="I48" s="32">
        <v>167545.75</v>
      </c>
      <c r="J48" s="13">
        <v>14115.94</v>
      </c>
      <c r="K48" s="13">
        <v>15324.53</v>
      </c>
      <c r="L48" s="13">
        <v>54458.21</v>
      </c>
      <c r="M48" s="18">
        <v>34295.25</v>
      </c>
      <c r="N48" s="18">
        <v>9261.64</v>
      </c>
      <c r="O48" s="13">
        <v>0</v>
      </c>
      <c r="P48" s="13">
        <v>0</v>
      </c>
      <c r="Q48" s="40">
        <f t="shared" si="1"/>
        <v>551181.41</v>
      </c>
      <c r="R48" s="19"/>
      <c r="S48" s="19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4"/>
    </row>
    <row r="49" spans="1:174" s="1" customFormat="1" ht="20.25" outlineLevel="1">
      <c r="A49" s="10">
        <v>44</v>
      </c>
      <c r="B49" s="11" t="s">
        <v>44</v>
      </c>
      <c r="C49" s="12">
        <v>552933.35</v>
      </c>
      <c r="D49" s="12">
        <v>546760.26</v>
      </c>
      <c r="E49" s="32">
        <v>14850.05</v>
      </c>
      <c r="F49" s="13">
        <v>50602.79</v>
      </c>
      <c r="G49" s="13">
        <v>52518.12</v>
      </c>
      <c r="H49" s="13">
        <v>123658.95</v>
      </c>
      <c r="I49" s="32">
        <v>135019.71</v>
      </c>
      <c r="J49" s="13">
        <v>10909.1</v>
      </c>
      <c r="K49" s="13">
        <v>4327.28</v>
      </c>
      <c r="L49" s="13">
        <v>43886.11</v>
      </c>
      <c r="M49" s="18">
        <v>29225.69</v>
      </c>
      <c r="N49" s="18">
        <v>5648.35</v>
      </c>
      <c r="O49" s="13">
        <v>0</v>
      </c>
      <c r="P49" s="13">
        <v>0</v>
      </c>
      <c r="Q49" s="40">
        <f t="shared" si="1"/>
        <v>470646.14999999997</v>
      </c>
      <c r="R49" s="19"/>
      <c r="S49" s="19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4"/>
    </row>
    <row r="50" spans="1:174" s="1" customFormat="1" ht="20.25" outlineLevel="1">
      <c r="A50" s="10">
        <v>45</v>
      </c>
      <c r="B50" s="11" t="s">
        <v>45</v>
      </c>
      <c r="C50" s="12">
        <v>526933.81999999995</v>
      </c>
      <c r="D50" s="12">
        <v>490687.76</v>
      </c>
      <c r="E50" s="32">
        <v>21683.56</v>
      </c>
      <c r="F50" s="13">
        <v>46948.59</v>
      </c>
      <c r="G50" s="13">
        <v>49903.06</v>
      </c>
      <c r="H50" s="13">
        <v>184118.79</v>
      </c>
      <c r="I50" s="32">
        <v>128296.59</v>
      </c>
      <c r="J50" s="13">
        <v>9530.9</v>
      </c>
      <c r="K50" s="13">
        <v>3283.2</v>
      </c>
      <c r="L50" s="13">
        <v>41700.86</v>
      </c>
      <c r="M50" s="18">
        <v>0</v>
      </c>
      <c r="N50" s="18">
        <v>5785.41</v>
      </c>
      <c r="O50" s="13">
        <v>0</v>
      </c>
      <c r="P50" s="13">
        <v>0</v>
      </c>
      <c r="Q50" s="40">
        <f t="shared" si="1"/>
        <v>491250.95999999996</v>
      </c>
      <c r="R50" s="19"/>
      <c r="S50" s="19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4"/>
    </row>
    <row r="51" spans="1:174" s="1" customFormat="1" ht="20.25" outlineLevel="1">
      <c r="A51" s="10">
        <v>46</v>
      </c>
      <c r="B51" s="11" t="s">
        <v>46</v>
      </c>
      <c r="C51" s="12">
        <v>334169.57</v>
      </c>
      <c r="D51" s="12">
        <v>316631.88</v>
      </c>
      <c r="E51" s="32">
        <v>12771.9</v>
      </c>
      <c r="F51" s="13">
        <v>16354.44</v>
      </c>
      <c r="G51" s="13">
        <v>31706.959999999999</v>
      </c>
      <c r="H51" s="13">
        <v>43364.62</v>
      </c>
      <c r="I51" s="32">
        <v>81515.94</v>
      </c>
      <c r="J51" s="13">
        <v>6055.66</v>
      </c>
      <c r="K51" s="13">
        <v>2216.16</v>
      </c>
      <c r="L51" s="13">
        <v>2207.96</v>
      </c>
      <c r="M51" s="18">
        <v>73952.820000000007</v>
      </c>
      <c r="N51" s="18">
        <v>19436.98</v>
      </c>
      <c r="O51" s="13">
        <v>0</v>
      </c>
      <c r="P51" s="13">
        <v>0</v>
      </c>
      <c r="Q51" s="40">
        <f t="shared" si="1"/>
        <v>289583.44</v>
      </c>
      <c r="R51" s="19"/>
      <c r="S51" s="19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4"/>
    </row>
    <row r="52" spans="1:174" s="1" customFormat="1" ht="20.25" outlineLevel="1">
      <c r="A52" s="10">
        <v>47</v>
      </c>
      <c r="B52" s="11" t="s">
        <v>47</v>
      </c>
      <c r="C52" s="12">
        <v>490484.9</v>
      </c>
      <c r="D52" s="12">
        <v>442059.52000000002</v>
      </c>
      <c r="E52" s="32">
        <v>13769.49</v>
      </c>
      <c r="F52" s="13">
        <v>52188.38</v>
      </c>
      <c r="G52" s="13">
        <v>46475.54</v>
      </c>
      <c r="H52" s="13">
        <v>119012.54</v>
      </c>
      <c r="I52" s="32">
        <v>119484.74</v>
      </c>
      <c r="J52" s="13">
        <v>8876.2800000000007</v>
      </c>
      <c r="K52" s="13">
        <v>2954.88</v>
      </c>
      <c r="L52" s="13">
        <v>3911.36</v>
      </c>
      <c r="M52" s="18">
        <v>117875.1</v>
      </c>
      <c r="N52" s="18">
        <v>5565.29</v>
      </c>
      <c r="O52" s="13">
        <v>0</v>
      </c>
      <c r="P52" s="13">
        <v>0</v>
      </c>
      <c r="Q52" s="40">
        <f t="shared" si="1"/>
        <v>490113.60000000003</v>
      </c>
      <c r="R52" s="19"/>
      <c r="S52" s="19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4"/>
    </row>
    <row r="53" spans="1:174" s="1" customFormat="1" ht="20.25" outlineLevel="1">
      <c r="A53" s="10">
        <v>48</v>
      </c>
      <c r="B53" s="11" t="s">
        <v>48</v>
      </c>
      <c r="C53" s="12">
        <v>76385.86</v>
      </c>
      <c r="D53" s="12">
        <v>74596.92</v>
      </c>
      <c r="E53" s="32">
        <v>3911.82</v>
      </c>
      <c r="F53" s="13">
        <v>2920.22</v>
      </c>
      <c r="G53" s="13">
        <v>7618.65</v>
      </c>
      <c r="H53" s="13">
        <v>27888.23</v>
      </c>
      <c r="I53" s="32">
        <v>19586.919999999998</v>
      </c>
      <c r="J53" s="13">
        <v>8331.1200000000008</v>
      </c>
      <c r="K53" s="13">
        <v>656.64</v>
      </c>
      <c r="L53" s="13">
        <v>9600</v>
      </c>
      <c r="M53" s="18">
        <v>1318.54</v>
      </c>
      <c r="N53" s="18">
        <v>988.46</v>
      </c>
      <c r="O53" s="13">
        <v>0</v>
      </c>
      <c r="P53" s="13">
        <v>0</v>
      </c>
      <c r="Q53" s="40">
        <f t="shared" si="1"/>
        <v>82820.599999999991</v>
      </c>
      <c r="R53" s="19"/>
      <c r="S53" s="19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4"/>
    </row>
    <row r="54" spans="1:174" s="1" customFormat="1" ht="20.25" outlineLevel="1">
      <c r="A54" s="10">
        <v>49</v>
      </c>
      <c r="B54" s="11" t="s">
        <v>49</v>
      </c>
      <c r="C54" s="12">
        <v>537752</v>
      </c>
      <c r="D54" s="12">
        <v>530049.39</v>
      </c>
      <c r="E54" s="32">
        <v>28963.83</v>
      </c>
      <c r="F54" s="13">
        <v>57757.11</v>
      </c>
      <c r="G54" s="13">
        <v>49631.59</v>
      </c>
      <c r="H54" s="13">
        <v>86580.09</v>
      </c>
      <c r="I54" s="32">
        <v>127598.67</v>
      </c>
      <c r="J54" s="13">
        <v>9479.0499999999993</v>
      </c>
      <c r="K54" s="13">
        <v>4635.12</v>
      </c>
      <c r="L54" s="13">
        <v>36000</v>
      </c>
      <c r="M54" s="18">
        <v>0</v>
      </c>
      <c r="N54" s="18">
        <v>6125.97</v>
      </c>
      <c r="O54" s="13">
        <v>0</v>
      </c>
      <c r="P54" s="13">
        <v>0</v>
      </c>
      <c r="Q54" s="40">
        <f t="shared" si="1"/>
        <v>406771.42999999993</v>
      </c>
      <c r="R54" s="19"/>
      <c r="S54" s="19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4"/>
    </row>
    <row r="55" spans="1:174" s="1" customFormat="1" ht="20.25" outlineLevel="1">
      <c r="A55" s="10">
        <v>50</v>
      </c>
      <c r="B55" s="11" t="s">
        <v>50</v>
      </c>
      <c r="C55" s="12">
        <v>74861.710000000006</v>
      </c>
      <c r="D55" s="12">
        <v>75566.460000000006</v>
      </c>
      <c r="E55" s="32">
        <v>68974.740000000005</v>
      </c>
      <c r="F55" s="13">
        <v>4214.16</v>
      </c>
      <c r="G55" s="13">
        <v>7481.94</v>
      </c>
      <c r="H55" s="13">
        <v>32458.67</v>
      </c>
      <c r="I55" s="32">
        <v>19235.45</v>
      </c>
      <c r="J55" s="13">
        <v>1428.96</v>
      </c>
      <c r="K55" s="13">
        <v>656.64</v>
      </c>
      <c r="L55" s="13">
        <v>2604.4</v>
      </c>
      <c r="M55" s="18">
        <v>0</v>
      </c>
      <c r="N55" s="18">
        <v>967.7</v>
      </c>
      <c r="O55" s="13">
        <v>0</v>
      </c>
      <c r="P55" s="13">
        <v>0</v>
      </c>
      <c r="Q55" s="40">
        <f t="shared" si="1"/>
        <v>138022.66000000003</v>
      </c>
      <c r="R55" s="19"/>
      <c r="S55" s="19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4"/>
    </row>
    <row r="56" spans="1:174" s="1" customFormat="1" ht="20.25" outlineLevel="1">
      <c r="A56" s="10">
        <v>51</v>
      </c>
      <c r="B56" s="11" t="s">
        <v>51</v>
      </c>
      <c r="C56" s="12">
        <v>560153.44999999995</v>
      </c>
      <c r="D56" s="12">
        <v>570783.29</v>
      </c>
      <c r="E56" s="32">
        <v>19087.400000000001</v>
      </c>
      <c r="F56" s="13">
        <v>73707.399999999994</v>
      </c>
      <c r="G56" s="13">
        <v>50153.04</v>
      </c>
      <c r="H56" s="13">
        <v>71117.2</v>
      </c>
      <c r="I56" s="32">
        <v>128939.28</v>
      </c>
      <c r="J56" s="13">
        <v>9578.64</v>
      </c>
      <c r="K56" s="13">
        <v>9753.7800000000007</v>
      </c>
      <c r="L56" s="13">
        <v>41909.760000000002</v>
      </c>
      <c r="M56" s="18">
        <v>83844.28</v>
      </c>
      <c r="N56" s="18">
        <v>4543.6000000000004</v>
      </c>
      <c r="O56" s="13">
        <v>0</v>
      </c>
      <c r="P56" s="13">
        <v>0</v>
      </c>
      <c r="Q56" s="40">
        <f t="shared" si="1"/>
        <v>492634.38</v>
      </c>
      <c r="R56" s="19"/>
      <c r="S56" s="19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4"/>
    </row>
    <row r="57" spans="1:174" s="1" customFormat="1" ht="20.25" outlineLevel="1">
      <c r="A57" s="10">
        <v>52</v>
      </c>
      <c r="B57" s="11" t="s">
        <v>52</v>
      </c>
      <c r="C57" s="12">
        <v>411818.68</v>
      </c>
      <c r="D57" s="12">
        <v>323748.90999999997</v>
      </c>
      <c r="E57" s="32">
        <v>4122.99</v>
      </c>
      <c r="F57" s="13">
        <v>32404.13</v>
      </c>
      <c r="G57" s="13">
        <v>31810.66</v>
      </c>
      <c r="H57" s="13">
        <v>56888</v>
      </c>
      <c r="I57" s="32">
        <v>81782.55</v>
      </c>
      <c r="J57" s="13">
        <v>7179.46</v>
      </c>
      <c r="K57" s="13">
        <v>4924.8</v>
      </c>
      <c r="L57" s="13">
        <v>2826.35</v>
      </c>
      <c r="M57" s="18">
        <v>165308.93</v>
      </c>
      <c r="N57" s="18">
        <v>3343.33</v>
      </c>
      <c r="O57" s="13">
        <v>0</v>
      </c>
      <c r="P57" s="13">
        <v>0</v>
      </c>
      <c r="Q57" s="40">
        <f t="shared" si="1"/>
        <v>390591.2</v>
      </c>
      <c r="R57" s="19"/>
      <c r="S57" s="19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4"/>
    </row>
    <row r="58" spans="1:174" s="1" customFormat="1" ht="20.25" outlineLevel="1">
      <c r="A58" s="10">
        <v>53</v>
      </c>
      <c r="B58" s="11" t="s">
        <v>53</v>
      </c>
      <c r="C58" s="12">
        <v>336929.17</v>
      </c>
      <c r="D58" s="12">
        <v>329771.65999999997</v>
      </c>
      <c r="E58" s="32">
        <v>19240.96</v>
      </c>
      <c r="F58" s="13">
        <v>27665.51</v>
      </c>
      <c r="G58" s="13">
        <v>31997.95</v>
      </c>
      <c r="H58" s="13">
        <v>72706.350000000006</v>
      </c>
      <c r="I58" s="32">
        <v>82264.06</v>
      </c>
      <c r="J58" s="13">
        <v>9667.9699999999993</v>
      </c>
      <c r="K58" s="13">
        <v>4607.88</v>
      </c>
      <c r="L58" s="13">
        <v>28800</v>
      </c>
      <c r="M58" s="18">
        <v>32126.19</v>
      </c>
      <c r="N58" s="18">
        <v>2118.13</v>
      </c>
      <c r="O58" s="13">
        <v>0</v>
      </c>
      <c r="P58" s="13">
        <v>0</v>
      </c>
      <c r="Q58" s="40">
        <f t="shared" si="1"/>
        <v>311195.00000000006</v>
      </c>
      <c r="R58" s="19"/>
      <c r="S58" s="19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4"/>
    </row>
    <row r="59" spans="1:174" s="1" customFormat="1" ht="20.25" outlineLevel="1">
      <c r="A59" s="10">
        <v>54</v>
      </c>
      <c r="B59" s="11" t="s">
        <v>54</v>
      </c>
      <c r="C59" s="12">
        <v>525108.18000000005</v>
      </c>
      <c r="D59" s="12">
        <v>508624.92</v>
      </c>
      <c r="E59" s="32">
        <v>38224.9</v>
      </c>
      <c r="F59" s="13">
        <v>72198.7</v>
      </c>
      <c r="G59" s="13">
        <v>49846.42</v>
      </c>
      <c r="H59" s="13">
        <v>93088.46</v>
      </c>
      <c r="I59" s="32">
        <v>128150.98</v>
      </c>
      <c r="J59" s="13">
        <v>9520.08</v>
      </c>
      <c r="K59" s="13">
        <v>7143.14</v>
      </c>
      <c r="L59" s="13">
        <v>41653.54</v>
      </c>
      <c r="M59" s="18">
        <v>12341.66</v>
      </c>
      <c r="N59" s="18">
        <v>5731.42</v>
      </c>
      <c r="O59" s="13">
        <v>0</v>
      </c>
      <c r="P59" s="13">
        <v>0</v>
      </c>
      <c r="Q59" s="40">
        <f t="shared" si="1"/>
        <v>457899.3</v>
      </c>
      <c r="R59" s="19"/>
      <c r="S59" s="19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4"/>
    </row>
    <row r="60" spans="1:174" s="1" customFormat="1" ht="20.25" outlineLevel="1">
      <c r="A60" s="10">
        <v>55</v>
      </c>
      <c r="B60" s="11" t="s">
        <v>55</v>
      </c>
      <c r="C60" s="12">
        <v>581963</v>
      </c>
      <c r="D60" s="12">
        <v>559411.79</v>
      </c>
      <c r="E60" s="32">
        <v>36114.82</v>
      </c>
      <c r="F60" s="13">
        <v>84928.84</v>
      </c>
      <c r="G60" s="13">
        <v>50248.74</v>
      </c>
      <c r="H60" s="13">
        <v>85159.92</v>
      </c>
      <c r="I60" s="32">
        <v>129185.31</v>
      </c>
      <c r="J60" s="13">
        <v>15466.28</v>
      </c>
      <c r="K60" s="13">
        <v>8400.85</v>
      </c>
      <c r="L60" s="13">
        <v>41989.73</v>
      </c>
      <c r="M60" s="18">
        <v>18601.93</v>
      </c>
      <c r="N60" s="18">
        <v>4630.82</v>
      </c>
      <c r="O60" s="13">
        <v>0</v>
      </c>
      <c r="P60" s="13">
        <v>0</v>
      </c>
      <c r="Q60" s="40">
        <f t="shared" si="1"/>
        <v>474727.24</v>
      </c>
      <c r="R60" s="19"/>
      <c r="S60" s="19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4"/>
    </row>
    <row r="61" spans="1:174" s="1" customFormat="1" ht="20.25" outlineLevel="1">
      <c r="A61" s="10">
        <v>56</v>
      </c>
      <c r="B61" s="11" t="s">
        <v>56</v>
      </c>
      <c r="C61" s="12">
        <v>501271.63</v>
      </c>
      <c r="D61" s="12">
        <v>501148.29</v>
      </c>
      <c r="E61" s="32">
        <v>10863.04</v>
      </c>
      <c r="F61" s="13">
        <v>30832.58</v>
      </c>
      <c r="G61" s="13">
        <v>43549.95</v>
      </c>
      <c r="H61" s="13">
        <v>91442.69</v>
      </c>
      <c r="I61" s="32">
        <v>111963.28</v>
      </c>
      <c r="J61" s="13">
        <v>8317.5300000000007</v>
      </c>
      <c r="K61" s="13">
        <v>3624.92</v>
      </c>
      <c r="L61" s="13">
        <v>36391.97</v>
      </c>
      <c r="M61" s="18">
        <v>8164.54</v>
      </c>
      <c r="N61" s="18">
        <v>4884.16</v>
      </c>
      <c r="O61" s="13">
        <v>0</v>
      </c>
      <c r="P61" s="13">
        <v>0</v>
      </c>
      <c r="Q61" s="40">
        <f t="shared" si="1"/>
        <v>350034.66000000003</v>
      </c>
      <c r="R61" s="19"/>
      <c r="S61" s="19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4"/>
    </row>
    <row r="62" spans="1:174" s="26" customFormat="1" ht="20.25" outlineLevel="1">
      <c r="A62" s="10">
        <v>57</v>
      </c>
      <c r="B62" s="21" t="s">
        <v>57</v>
      </c>
      <c r="C62" s="22">
        <v>422980.71</v>
      </c>
      <c r="D62" s="22">
        <v>434754.63</v>
      </c>
      <c r="E62" s="32">
        <v>48214.98</v>
      </c>
      <c r="F62" s="13">
        <v>72616.55</v>
      </c>
      <c r="G62" s="13">
        <v>39796.28</v>
      </c>
      <c r="H62" s="13">
        <v>84980.57</v>
      </c>
      <c r="I62" s="32">
        <v>102312.92</v>
      </c>
      <c r="J62" s="13">
        <v>10285.91</v>
      </c>
      <c r="K62" s="13">
        <v>4714.72</v>
      </c>
      <c r="L62" s="13">
        <v>28800</v>
      </c>
      <c r="M62" s="18">
        <v>16912.62</v>
      </c>
      <c r="N62" s="18">
        <v>4211.34</v>
      </c>
      <c r="O62" s="13">
        <v>0</v>
      </c>
      <c r="P62" s="13">
        <v>0</v>
      </c>
      <c r="Q62" s="40">
        <f t="shared" si="1"/>
        <v>412845.88999999996</v>
      </c>
      <c r="R62" s="23"/>
      <c r="S62" s="23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5"/>
    </row>
    <row r="63" spans="1:174" s="26" customFormat="1" ht="20.25" outlineLevel="1">
      <c r="A63" s="10">
        <v>58</v>
      </c>
      <c r="B63" s="21" t="s">
        <v>58</v>
      </c>
      <c r="C63" s="22">
        <v>301146.46000000002</v>
      </c>
      <c r="D63" s="22">
        <v>276142.19</v>
      </c>
      <c r="E63" s="32">
        <v>102474.52</v>
      </c>
      <c r="F63" s="13">
        <v>36017.68</v>
      </c>
      <c r="G63" s="13">
        <v>30074.25</v>
      </c>
      <c r="H63" s="13">
        <v>46614.26</v>
      </c>
      <c r="I63" s="32">
        <v>77318.38</v>
      </c>
      <c r="J63" s="13">
        <v>5743.83</v>
      </c>
      <c r="K63" s="13">
        <v>4044.86</v>
      </c>
      <c r="L63" s="13">
        <v>10465.200000000001</v>
      </c>
      <c r="M63" s="18">
        <v>34191.79</v>
      </c>
      <c r="N63" s="18">
        <v>2558.37</v>
      </c>
      <c r="O63" s="13">
        <v>0</v>
      </c>
      <c r="P63" s="13">
        <v>0</v>
      </c>
      <c r="Q63" s="40">
        <f t="shared" si="1"/>
        <v>349503.14</v>
      </c>
      <c r="R63" s="23"/>
      <c r="S63" s="23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5"/>
    </row>
    <row r="64" spans="1:174" s="26" customFormat="1" ht="20.25" outlineLevel="1">
      <c r="A64" s="10">
        <v>59</v>
      </c>
      <c r="B64" s="21" t="s">
        <v>59</v>
      </c>
      <c r="C64" s="22">
        <v>420267.85</v>
      </c>
      <c r="D64" s="22">
        <v>408892.76</v>
      </c>
      <c r="E64" s="32">
        <v>75104.160000000003</v>
      </c>
      <c r="F64" s="13">
        <v>98275.73</v>
      </c>
      <c r="G64" s="13">
        <v>39929.089999999997</v>
      </c>
      <c r="H64" s="13">
        <v>88102.14</v>
      </c>
      <c r="I64" s="32">
        <v>102654.35</v>
      </c>
      <c r="J64" s="13">
        <v>7625.99</v>
      </c>
      <c r="K64" s="13">
        <v>3939.84</v>
      </c>
      <c r="L64" s="13">
        <v>28800</v>
      </c>
      <c r="M64" s="18">
        <v>0</v>
      </c>
      <c r="N64" s="18">
        <v>4215.5</v>
      </c>
      <c r="O64" s="13">
        <v>0</v>
      </c>
      <c r="P64" s="13">
        <v>0</v>
      </c>
      <c r="Q64" s="40">
        <f t="shared" si="1"/>
        <v>448646.8</v>
      </c>
      <c r="R64" s="23"/>
      <c r="S64" s="23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  <c r="EB64" s="24"/>
      <c r="EC64" s="24"/>
      <c r="ED64" s="24"/>
      <c r="EE64" s="24"/>
      <c r="EF64" s="24"/>
      <c r="EG64" s="24"/>
      <c r="EH64" s="24"/>
      <c r="EI64" s="24"/>
      <c r="EJ64" s="24"/>
      <c r="EK64" s="24"/>
      <c r="EL64" s="24"/>
      <c r="EM64" s="24"/>
      <c r="EN64" s="24"/>
      <c r="EO64" s="24"/>
      <c r="EP64" s="24"/>
      <c r="EQ64" s="24"/>
      <c r="ER64" s="24"/>
      <c r="ES64" s="24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5"/>
    </row>
    <row r="65" spans="1:174" s="26" customFormat="1" ht="20.25" outlineLevel="1">
      <c r="A65" s="10">
        <v>60</v>
      </c>
      <c r="B65" s="21" t="s">
        <v>60</v>
      </c>
      <c r="C65" s="22">
        <v>241129.71</v>
      </c>
      <c r="D65" s="22">
        <v>236159.95</v>
      </c>
      <c r="E65" s="32">
        <v>7308.91</v>
      </c>
      <c r="F65" s="13">
        <v>35152.61</v>
      </c>
      <c r="G65" s="13">
        <v>21391.21</v>
      </c>
      <c r="H65" s="13">
        <v>56179.43</v>
      </c>
      <c r="I65" s="32">
        <v>54995.01</v>
      </c>
      <c r="J65" s="13">
        <v>4085.47</v>
      </c>
      <c r="K65" s="13">
        <v>1641.6</v>
      </c>
      <c r="L65" s="13">
        <v>7446</v>
      </c>
      <c r="M65" s="18">
        <v>22354.09</v>
      </c>
      <c r="N65" s="18">
        <v>4713.88</v>
      </c>
      <c r="O65" s="13">
        <v>0</v>
      </c>
      <c r="P65" s="13">
        <v>0</v>
      </c>
      <c r="Q65" s="40">
        <f t="shared" si="1"/>
        <v>215268.21000000002</v>
      </c>
      <c r="R65" s="23"/>
      <c r="S65" s="23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4"/>
      <c r="EO65" s="24"/>
      <c r="EP65" s="24"/>
      <c r="EQ65" s="24"/>
      <c r="ER65" s="24"/>
      <c r="ES65" s="24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5"/>
    </row>
    <row r="66" spans="1:174" s="26" customFormat="1" ht="20.25" outlineLevel="1">
      <c r="A66" s="10">
        <v>61</v>
      </c>
      <c r="B66" s="21" t="s">
        <v>61</v>
      </c>
      <c r="C66" s="22">
        <v>265659.25</v>
      </c>
      <c r="D66" s="22">
        <v>269514.06</v>
      </c>
      <c r="E66" s="32">
        <v>58655.95</v>
      </c>
      <c r="F66" s="13">
        <v>46045.03</v>
      </c>
      <c r="G66" s="13">
        <v>25262.06</v>
      </c>
      <c r="H66" s="13">
        <v>98895.43</v>
      </c>
      <c r="I66" s="32">
        <v>64946.64</v>
      </c>
      <c r="J66" s="13">
        <v>6923.98</v>
      </c>
      <c r="K66" s="13">
        <v>3764.46</v>
      </c>
      <c r="L66" s="13">
        <v>19200</v>
      </c>
      <c r="M66" s="18">
        <v>14567.51</v>
      </c>
      <c r="N66" s="18">
        <v>2400.5500000000002</v>
      </c>
      <c r="O66" s="13">
        <v>0</v>
      </c>
      <c r="P66" s="13">
        <v>0</v>
      </c>
      <c r="Q66" s="40">
        <f t="shared" ref="Q66:Q80" si="2">E66+F66+G66+H66+I66+J66+K66+L66+M66+N66</f>
        <v>340661.61</v>
      </c>
      <c r="R66" s="23"/>
      <c r="S66" s="23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5"/>
    </row>
    <row r="67" spans="1:174" s="26" customFormat="1" ht="20.25" outlineLevel="1">
      <c r="A67" s="10">
        <v>62</v>
      </c>
      <c r="B67" s="21" t="s">
        <v>62</v>
      </c>
      <c r="C67" s="22">
        <v>302956.32</v>
      </c>
      <c r="D67" s="22">
        <v>297821.45</v>
      </c>
      <c r="E67" s="32">
        <v>16591.060000000001</v>
      </c>
      <c r="F67" s="13">
        <v>29409.84</v>
      </c>
      <c r="G67" s="13">
        <v>28814.560000000001</v>
      </c>
      <c r="H67" s="13">
        <v>50975.9</v>
      </c>
      <c r="I67" s="32">
        <v>74079.83</v>
      </c>
      <c r="J67" s="13">
        <v>5871.24</v>
      </c>
      <c r="K67" s="13">
        <v>3622</v>
      </c>
      <c r="L67" s="13">
        <v>21600</v>
      </c>
      <c r="M67" s="18">
        <v>41734.99</v>
      </c>
      <c r="N67" s="18">
        <v>2525.15</v>
      </c>
      <c r="O67" s="13">
        <v>0</v>
      </c>
      <c r="P67" s="13">
        <v>0</v>
      </c>
      <c r="Q67" s="40">
        <f t="shared" si="2"/>
        <v>275224.57</v>
      </c>
      <c r="R67" s="23"/>
      <c r="S67" s="23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5"/>
    </row>
    <row r="68" spans="1:174" s="26" customFormat="1" ht="20.25" outlineLevel="1">
      <c r="A68" s="10">
        <v>63</v>
      </c>
      <c r="B68" s="21" t="s">
        <v>63</v>
      </c>
      <c r="C68" s="22">
        <v>403243.37</v>
      </c>
      <c r="D68" s="22">
        <v>303222.78000000003</v>
      </c>
      <c r="E68" s="32">
        <v>32390.03</v>
      </c>
      <c r="F68" s="13">
        <v>24066.76</v>
      </c>
      <c r="G68" s="13">
        <v>30552.73</v>
      </c>
      <c r="H68" s="13">
        <v>77829.94</v>
      </c>
      <c r="I68" s="32">
        <v>78548.52</v>
      </c>
      <c r="J68" s="13">
        <v>5835.21</v>
      </c>
      <c r="K68" s="13">
        <v>3707</v>
      </c>
      <c r="L68" s="13">
        <v>10635.2</v>
      </c>
      <c r="M68" s="18">
        <v>10216.57</v>
      </c>
      <c r="N68" s="18">
        <v>2313.33</v>
      </c>
      <c r="O68" s="13">
        <v>0</v>
      </c>
      <c r="P68" s="13">
        <v>0</v>
      </c>
      <c r="Q68" s="40">
        <f t="shared" si="2"/>
        <v>276095.28999999998</v>
      </c>
      <c r="R68" s="23"/>
      <c r="S68" s="23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4"/>
      <c r="EO68" s="24"/>
      <c r="EP68" s="24"/>
      <c r="EQ68" s="24"/>
      <c r="ER68" s="24"/>
      <c r="ES68" s="24"/>
      <c r="ET68" s="24"/>
      <c r="EU68" s="24"/>
      <c r="EV68" s="24"/>
      <c r="EW68" s="24"/>
      <c r="EX68" s="24"/>
      <c r="EY68" s="24"/>
      <c r="EZ68" s="24"/>
      <c r="FA68" s="24"/>
      <c r="FB68" s="24"/>
      <c r="FC68" s="24"/>
      <c r="FD68" s="24"/>
      <c r="FE68" s="24"/>
      <c r="FF68" s="24"/>
      <c r="FG68" s="24"/>
      <c r="FH68" s="24"/>
      <c r="FI68" s="24"/>
      <c r="FJ68" s="24"/>
      <c r="FK68" s="24"/>
      <c r="FL68" s="24"/>
      <c r="FM68" s="24"/>
      <c r="FN68" s="24"/>
      <c r="FO68" s="24"/>
      <c r="FP68" s="24"/>
      <c r="FQ68" s="24"/>
      <c r="FR68" s="25"/>
    </row>
    <row r="69" spans="1:174" s="1" customFormat="1" ht="20.25" outlineLevel="1">
      <c r="A69" s="10">
        <v>64</v>
      </c>
      <c r="B69" s="11" t="s">
        <v>64</v>
      </c>
      <c r="C69" s="12">
        <v>305071.82</v>
      </c>
      <c r="D69" s="12">
        <v>286847.56</v>
      </c>
      <c r="E69" s="32">
        <v>11883.03</v>
      </c>
      <c r="F69" s="13">
        <v>33913.980000000003</v>
      </c>
      <c r="G69" s="13">
        <v>29039.16</v>
      </c>
      <c r="H69" s="13">
        <v>57361.78</v>
      </c>
      <c r="I69" s="32">
        <v>74657.25</v>
      </c>
      <c r="J69" s="13">
        <v>5546.14</v>
      </c>
      <c r="K69" s="13">
        <v>3861.69</v>
      </c>
      <c r="L69" s="13">
        <v>21600</v>
      </c>
      <c r="M69" s="18">
        <v>29468.53</v>
      </c>
      <c r="N69" s="18">
        <v>2570.83</v>
      </c>
      <c r="O69" s="13">
        <v>0</v>
      </c>
      <c r="P69" s="13">
        <v>0</v>
      </c>
      <c r="Q69" s="40">
        <f t="shared" si="2"/>
        <v>269902.39000000007</v>
      </c>
      <c r="R69" s="19"/>
      <c r="S69" s="19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4"/>
    </row>
    <row r="70" spans="1:174" s="1" customFormat="1" ht="20.25" outlineLevel="1">
      <c r="A70" s="10">
        <v>65</v>
      </c>
      <c r="B70" s="11" t="s">
        <v>65</v>
      </c>
      <c r="C70" s="12">
        <v>270707.63</v>
      </c>
      <c r="D70" s="12">
        <v>273583.09999999998</v>
      </c>
      <c r="E70" s="32">
        <v>47223.78</v>
      </c>
      <c r="F70" s="13">
        <v>25031.35</v>
      </c>
      <c r="G70" s="13">
        <v>25146.83</v>
      </c>
      <c r="H70" s="13">
        <v>72769.02</v>
      </c>
      <c r="I70" s="32">
        <v>64650.400000000001</v>
      </c>
      <c r="J70" s="13">
        <v>9582.65</v>
      </c>
      <c r="K70" s="13">
        <v>4016</v>
      </c>
      <c r="L70" s="13">
        <v>19200</v>
      </c>
      <c r="M70" s="18">
        <v>4025.44</v>
      </c>
      <c r="N70" s="18">
        <v>2205.35</v>
      </c>
      <c r="O70" s="13">
        <v>0</v>
      </c>
      <c r="P70" s="13">
        <v>0</v>
      </c>
      <c r="Q70" s="40">
        <f t="shared" si="2"/>
        <v>273850.82</v>
      </c>
      <c r="R70" s="19"/>
      <c r="S70" s="19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4"/>
    </row>
    <row r="71" spans="1:174" s="1" customFormat="1" ht="20.25" outlineLevel="1">
      <c r="A71" s="10">
        <v>66</v>
      </c>
      <c r="B71" s="11" t="s">
        <v>66</v>
      </c>
      <c r="C71" s="12">
        <v>522310.65</v>
      </c>
      <c r="D71" s="12">
        <v>503578.15</v>
      </c>
      <c r="E71" s="32">
        <v>37312.230000000003</v>
      </c>
      <c r="F71" s="13">
        <v>65421.38</v>
      </c>
      <c r="G71" s="13">
        <v>48284.02</v>
      </c>
      <c r="H71" s="13">
        <v>97019.81</v>
      </c>
      <c r="I71" s="32">
        <v>124134.18</v>
      </c>
      <c r="J71" s="13">
        <v>11586.7</v>
      </c>
      <c r="K71" s="13">
        <v>5088.96</v>
      </c>
      <c r="L71" s="13">
        <v>38400</v>
      </c>
      <c r="M71" s="18">
        <v>43061.99</v>
      </c>
      <c r="N71" s="18">
        <v>6582.82</v>
      </c>
      <c r="O71" s="13">
        <v>0</v>
      </c>
      <c r="P71" s="13">
        <v>0</v>
      </c>
      <c r="Q71" s="40">
        <f t="shared" si="2"/>
        <v>476892.09</v>
      </c>
      <c r="R71" s="19"/>
      <c r="S71" s="19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4"/>
    </row>
    <row r="72" spans="1:174" s="1" customFormat="1" ht="20.25" outlineLevel="1">
      <c r="A72" s="10">
        <v>67</v>
      </c>
      <c r="B72" s="36" t="s">
        <v>67</v>
      </c>
      <c r="C72" s="12">
        <v>1240303.6499999999</v>
      </c>
      <c r="D72" s="12">
        <v>1222344.3899999999</v>
      </c>
      <c r="E72" s="32">
        <v>61549.04</v>
      </c>
      <c r="F72" s="13">
        <v>159648.38</v>
      </c>
      <c r="G72" s="13">
        <v>105102.65</v>
      </c>
      <c r="H72" s="13">
        <v>121263.46</v>
      </c>
      <c r="I72" s="32">
        <v>270210.14</v>
      </c>
      <c r="J72" s="13">
        <v>23259.97</v>
      </c>
      <c r="K72" s="13">
        <v>8555.26</v>
      </c>
      <c r="L72" s="13">
        <v>108000</v>
      </c>
      <c r="M72" s="13">
        <v>62554.97</v>
      </c>
      <c r="N72" s="18">
        <v>25126.86</v>
      </c>
      <c r="O72" s="13">
        <v>0</v>
      </c>
      <c r="P72" s="13">
        <v>0</v>
      </c>
      <c r="Q72" s="40">
        <f t="shared" si="2"/>
        <v>945270.73</v>
      </c>
      <c r="R72" s="19"/>
      <c r="S72" s="19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4"/>
    </row>
    <row r="73" spans="1:174" s="1" customFormat="1" ht="20.25" outlineLevel="1">
      <c r="A73" s="10">
        <v>68</v>
      </c>
      <c r="B73" s="36" t="s">
        <v>153</v>
      </c>
      <c r="C73" s="12">
        <v>100766.67</v>
      </c>
      <c r="D73" s="12">
        <v>88831.81</v>
      </c>
      <c r="E73" s="32">
        <v>2942.09</v>
      </c>
      <c r="F73" s="13">
        <v>13637.24</v>
      </c>
      <c r="G73" s="13">
        <v>10903.6</v>
      </c>
      <c r="H73" s="13">
        <v>28652.7</v>
      </c>
      <c r="I73" s="32">
        <v>28032.240000000002</v>
      </c>
      <c r="J73" s="13">
        <v>2082.46</v>
      </c>
      <c r="K73" s="13">
        <v>984.96</v>
      </c>
      <c r="L73" s="13">
        <v>0</v>
      </c>
      <c r="M73" s="18">
        <v>0</v>
      </c>
      <c r="N73" s="18">
        <v>901.24</v>
      </c>
      <c r="O73" s="13">
        <v>0</v>
      </c>
      <c r="P73" s="13">
        <v>0</v>
      </c>
      <c r="Q73" s="40">
        <f t="shared" si="2"/>
        <v>88136.530000000028</v>
      </c>
      <c r="R73" s="19"/>
      <c r="S73" s="19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4"/>
    </row>
    <row r="74" spans="1:174" s="1" customFormat="1" ht="20.25" outlineLevel="1">
      <c r="A74" s="10">
        <v>69</v>
      </c>
      <c r="B74" s="36" t="s">
        <v>154</v>
      </c>
      <c r="C74" s="12">
        <v>162006.66</v>
      </c>
      <c r="D74" s="12">
        <v>151158</v>
      </c>
      <c r="E74" s="32">
        <v>4199.6099999999997</v>
      </c>
      <c r="F74" s="13">
        <v>9016.9699999999993</v>
      </c>
      <c r="G74" s="13">
        <v>17100.47</v>
      </c>
      <c r="H74" s="13">
        <v>37628.269999999997</v>
      </c>
      <c r="I74" s="32">
        <v>43963.88</v>
      </c>
      <c r="J74" s="13">
        <v>3265.99</v>
      </c>
      <c r="K74" s="13">
        <v>1313.28</v>
      </c>
      <c r="L74" s="13">
        <v>0</v>
      </c>
      <c r="M74" s="18">
        <v>19128.57</v>
      </c>
      <c r="N74" s="18">
        <v>1632.21</v>
      </c>
      <c r="O74" s="13">
        <v>0</v>
      </c>
      <c r="P74" s="13">
        <v>0</v>
      </c>
      <c r="Q74" s="40">
        <f t="shared" si="2"/>
        <v>137249.24999999997</v>
      </c>
      <c r="R74" s="19"/>
      <c r="S74" s="19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4"/>
    </row>
    <row r="75" spans="1:174" s="1" customFormat="1" ht="20.25" outlineLevel="1">
      <c r="A75" s="10">
        <v>70</v>
      </c>
      <c r="B75" s="11" t="s">
        <v>68</v>
      </c>
      <c r="C75" s="12">
        <v>427479.27</v>
      </c>
      <c r="D75" s="12">
        <v>409182.98</v>
      </c>
      <c r="E75" s="32">
        <v>38502.910000000003</v>
      </c>
      <c r="F75" s="13">
        <v>31490.639999999999</v>
      </c>
      <c r="G75" s="13">
        <v>38384.26</v>
      </c>
      <c r="H75" s="13">
        <v>106745.72</v>
      </c>
      <c r="I75" s="32">
        <v>98682.73</v>
      </c>
      <c r="J75" s="13">
        <v>11880.74</v>
      </c>
      <c r="K75" s="13">
        <v>3220.2</v>
      </c>
      <c r="L75" s="13">
        <v>2883.06</v>
      </c>
      <c r="M75" s="18">
        <v>28077.02</v>
      </c>
      <c r="N75" s="18">
        <v>4502.07</v>
      </c>
      <c r="O75" s="13">
        <v>0</v>
      </c>
      <c r="P75" s="13">
        <v>0</v>
      </c>
      <c r="Q75" s="40">
        <f t="shared" si="2"/>
        <v>364369.35000000003</v>
      </c>
      <c r="R75" s="19"/>
      <c r="S75" s="19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4"/>
    </row>
    <row r="76" spans="1:174" s="1" customFormat="1" ht="20.25" outlineLevel="1">
      <c r="A76" s="10">
        <v>71</v>
      </c>
      <c r="B76" s="36" t="s">
        <v>69</v>
      </c>
      <c r="C76" s="37">
        <v>313893.37</v>
      </c>
      <c r="D76" s="37">
        <v>305106.49</v>
      </c>
      <c r="E76" s="32">
        <v>11992.45</v>
      </c>
      <c r="F76" s="13">
        <v>69034.77</v>
      </c>
      <c r="G76" s="13">
        <v>29834.03</v>
      </c>
      <c r="H76" s="13">
        <v>67080.820000000007</v>
      </c>
      <c r="I76" s="32">
        <v>76700.800000000003</v>
      </c>
      <c r="J76" s="13">
        <v>5697.95</v>
      </c>
      <c r="K76" s="13">
        <v>4230.55</v>
      </c>
      <c r="L76" s="13">
        <v>24930.43</v>
      </c>
      <c r="M76" s="18">
        <v>28933.91</v>
      </c>
      <c r="N76" s="18">
        <v>2558.37</v>
      </c>
      <c r="O76" s="13">
        <v>0</v>
      </c>
      <c r="P76" s="13">
        <v>0</v>
      </c>
      <c r="Q76" s="40">
        <f t="shared" si="2"/>
        <v>320994.07999999996</v>
      </c>
      <c r="R76" s="19"/>
      <c r="S76" s="19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4"/>
    </row>
    <row r="77" spans="1:174" s="1" customFormat="1" ht="20.25" outlineLevel="1">
      <c r="A77" s="10">
        <v>72</v>
      </c>
      <c r="B77" s="11" t="s">
        <v>70</v>
      </c>
      <c r="C77" s="12">
        <v>257666.53</v>
      </c>
      <c r="D77" s="12">
        <v>267909.44</v>
      </c>
      <c r="E77" s="32">
        <v>43339.02</v>
      </c>
      <c r="F77" s="13">
        <v>24790.63</v>
      </c>
      <c r="G77" s="13">
        <v>18496.86</v>
      </c>
      <c r="H77" s="13">
        <v>79624.210000000006</v>
      </c>
      <c r="I77" s="32">
        <v>47553.89</v>
      </c>
      <c r="J77" s="13">
        <v>3532.68</v>
      </c>
      <c r="K77" s="13">
        <v>1395.36</v>
      </c>
      <c r="L77" s="13">
        <v>15456.67</v>
      </c>
      <c r="M77" s="18">
        <v>8253.7000000000007</v>
      </c>
      <c r="N77" s="18">
        <v>4257.03</v>
      </c>
      <c r="O77" s="13">
        <v>0</v>
      </c>
      <c r="P77" s="13">
        <v>0</v>
      </c>
      <c r="Q77" s="40">
        <f t="shared" si="2"/>
        <v>246700.05</v>
      </c>
      <c r="R77" s="19"/>
      <c r="S77" s="19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4"/>
    </row>
    <row r="78" spans="1:174" s="1" customFormat="1" ht="20.25" outlineLevel="1">
      <c r="A78" s="10">
        <v>73</v>
      </c>
      <c r="B78" s="11" t="s">
        <v>71</v>
      </c>
      <c r="C78" s="12">
        <v>273004.71999999997</v>
      </c>
      <c r="D78" s="12">
        <v>273004.71999999997</v>
      </c>
      <c r="E78" s="32">
        <v>36076.300000000003</v>
      </c>
      <c r="F78" s="13">
        <v>26598.44</v>
      </c>
      <c r="G78" s="13">
        <v>26082.32</v>
      </c>
      <c r="H78" s="13">
        <v>80433.23</v>
      </c>
      <c r="I78" s="32">
        <v>67055.460000000006</v>
      </c>
      <c r="J78" s="13">
        <v>4981.42</v>
      </c>
      <c r="K78" s="13">
        <v>3662.19</v>
      </c>
      <c r="L78" s="13">
        <v>21795.360000000001</v>
      </c>
      <c r="M78" s="18">
        <v>35857.97</v>
      </c>
      <c r="N78" s="18">
        <v>3816.79</v>
      </c>
      <c r="O78" s="13">
        <v>0</v>
      </c>
      <c r="P78" s="13">
        <v>0</v>
      </c>
      <c r="Q78" s="40">
        <f t="shared" si="2"/>
        <v>306359.48000000004</v>
      </c>
      <c r="R78" s="19"/>
      <c r="S78" s="19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4"/>
    </row>
    <row r="79" spans="1:174" s="1" customFormat="1" ht="20.25" outlineLevel="1">
      <c r="A79" s="10">
        <v>74</v>
      </c>
      <c r="B79" s="11" t="s">
        <v>72</v>
      </c>
      <c r="C79" s="12">
        <v>110691.36</v>
      </c>
      <c r="D79" s="12">
        <v>102295.5</v>
      </c>
      <c r="E79" s="32">
        <v>4193.33</v>
      </c>
      <c r="F79" s="13">
        <v>14080.74</v>
      </c>
      <c r="G79" s="13">
        <v>11518.79</v>
      </c>
      <c r="H79" s="13">
        <v>28900.74</v>
      </c>
      <c r="I79" s="32">
        <v>29613.86</v>
      </c>
      <c r="J79" s="13">
        <v>2199.9499999999998</v>
      </c>
      <c r="K79" s="13">
        <v>984.96</v>
      </c>
      <c r="L79" s="13">
        <v>0</v>
      </c>
      <c r="M79" s="18">
        <v>3258.83</v>
      </c>
      <c r="N79" s="18">
        <v>922.01</v>
      </c>
      <c r="O79" s="13">
        <v>0</v>
      </c>
      <c r="P79" s="13">
        <v>0</v>
      </c>
      <c r="Q79" s="40">
        <f t="shared" si="2"/>
        <v>95673.21</v>
      </c>
      <c r="R79" s="19"/>
      <c r="S79" s="19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4"/>
    </row>
    <row r="80" spans="1:174" s="1" customFormat="1" ht="20.25" outlineLevel="1">
      <c r="A80" s="10">
        <v>75</v>
      </c>
      <c r="B80" s="11" t="s">
        <v>73</v>
      </c>
      <c r="C80" s="12">
        <v>74621.14</v>
      </c>
      <c r="D80" s="12">
        <v>73475.899999999994</v>
      </c>
      <c r="E80" s="32">
        <v>44871.47</v>
      </c>
      <c r="F80" s="13">
        <v>4239.49</v>
      </c>
      <c r="G80" s="13">
        <v>7448.74</v>
      </c>
      <c r="H80" s="13">
        <v>22139.63</v>
      </c>
      <c r="I80" s="32">
        <v>19150.09</v>
      </c>
      <c r="J80" s="13">
        <v>1422.62</v>
      </c>
      <c r="K80" s="13">
        <v>1535.4</v>
      </c>
      <c r="L80" s="13">
        <v>2590.8000000000002</v>
      </c>
      <c r="M80" s="18">
        <v>0</v>
      </c>
      <c r="N80" s="18">
        <v>1092.29</v>
      </c>
      <c r="O80" s="13">
        <v>0</v>
      </c>
      <c r="P80" s="13">
        <v>0</v>
      </c>
      <c r="Q80" s="40">
        <f t="shared" si="2"/>
        <v>104490.52999999998</v>
      </c>
      <c r="R80" s="19"/>
      <c r="S80" s="19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4"/>
    </row>
    <row r="81" spans="1:174" s="1" customFormat="1" ht="20.25" outlineLevel="1">
      <c r="A81" s="10">
        <v>76</v>
      </c>
      <c r="B81" s="11" t="s">
        <v>74</v>
      </c>
      <c r="C81" s="12">
        <v>796663.52</v>
      </c>
      <c r="D81" s="12">
        <v>794355.79</v>
      </c>
      <c r="E81" s="32">
        <v>45244.639999999999</v>
      </c>
      <c r="F81" s="13">
        <v>237608.04</v>
      </c>
      <c r="G81" s="13">
        <v>74133.929999999993</v>
      </c>
      <c r="H81" s="13">
        <v>211043.83</v>
      </c>
      <c r="I81" s="32">
        <v>190592.14</v>
      </c>
      <c r="J81" s="13">
        <v>38473.120000000003</v>
      </c>
      <c r="K81" s="13">
        <v>4104</v>
      </c>
      <c r="L81" s="13">
        <v>25806.05</v>
      </c>
      <c r="M81" s="18">
        <v>61115.22</v>
      </c>
      <c r="N81" s="18">
        <v>6524.68</v>
      </c>
      <c r="O81" s="13">
        <v>205335.95</v>
      </c>
      <c r="P81" s="13">
        <v>0</v>
      </c>
      <c r="Q81" s="40">
        <f>E81+F81+G81+H81+I81+J81+K81+L81+M81+N81+O81</f>
        <v>1099981.6000000001</v>
      </c>
      <c r="R81" s="19"/>
      <c r="S81" s="19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4"/>
    </row>
    <row r="82" spans="1:174" s="1" customFormat="1" ht="20.25" outlineLevel="1">
      <c r="A82" s="10">
        <v>77</v>
      </c>
      <c r="B82" s="11" t="s">
        <v>75</v>
      </c>
      <c r="C82" s="12">
        <v>574260.18999999994</v>
      </c>
      <c r="D82" s="12">
        <v>570891.72</v>
      </c>
      <c r="E82" s="32">
        <v>20338.259999999998</v>
      </c>
      <c r="F82" s="13">
        <v>110776.65</v>
      </c>
      <c r="G82" s="13">
        <v>53559.07</v>
      </c>
      <c r="H82" s="13">
        <v>98499.95</v>
      </c>
      <c r="I82" s="32">
        <v>137695.9</v>
      </c>
      <c r="J82" s="13">
        <v>11885.15</v>
      </c>
      <c r="K82" s="13">
        <v>4104</v>
      </c>
      <c r="L82" s="13">
        <v>44755.97</v>
      </c>
      <c r="M82" s="18">
        <v>33078.22</v>
      </c>
      <c r="N82" s="18">
        <v>3966.31</v>
      </c>
      <c r="O82" s="13">
        <v>26001.26</v>
      </c>
      <c r="P82" s="13">
        <v>0</v>
      </c>
      <c r="Q82" s="40">
        <f>E82+F82+G82+H82+I82+J82+K82+L82+M82+N82+O82</f>
        <v>544660.73999999987</v>
      </c>
      <c r="R82" s="19"/>
      <c r="S82" s="19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4"/>
    </row>
    <row r="83" spans="1:174" s="1" customFormat="1" ht="20.25" outlineLevel="1">
      <c r="A83" s="10">
        <v>78</v>
      </c>
      <c r="B83" s="11" t="s">
        <v>76</v>
      </c>
      <c r="C83" s="12">
        <v>110320.68</v>
      </c>
      <c r="D83" s="12">
        <v>111538.15</v>
      </c>
      <c r="E83" s="32">
        <v>8277.56</v>
      </c>
      <c r="F83" s="13">
        <v>16693.939999999999</v>
      </c>
      <c r="G83" s="13">
        <v>11483.64</v>
      </c>
      <c r="H83" s="13">
        <v>23995.46</v>
      </c>
      <c r="I83" s="32">
        <v>29523.48</v>
      </c>
      <c r="J83" s="13">
        <v>2193.2399999999998</v>
      </c>
      <c r="K83" s="13">
        <v>1863.72</v>
      </c>
      <c r="L83" s="13">
        <v>0</v>
      </c>
      <c r="M83" s="18">
        <v>2364.5500000000002</v>
      </c>
      <c r="N83" s="18">
        <v>905.4</v>
      </c>
      <c r="O83" s="13">
        <v>0</v>
      </c>
      <c r="P83" s="13">
        <v>0</v>
      </c>
      <c r="Q83" s="40">
        <f t="shared" ref="Q83:Q115" si="3">E83+F83+G83+H83+I83+J83+K83+L83+M83+N83</f>
        <v>97300.99</v>
      </c>
      <c r="R83" s="19"/>
      <c r="S83" s="19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4"/>
    </row>
    <row r="84" spans="1:174" s="1" customFormat="1" ht="20.25" outlineLevel="1">
      <c r="A84" s="10">
        <v>79</v>
      </c>
      <c r="B84" s="11" t="s">
        <v>77</v>
      </c>
      <c r="C84" s="12">
        <v>76108.289999999994</v>
      </c>
      <c r="D84" s="12">
        <v>64536.959999999999</v>
      </c>
      <c r="E84" s="32">
        <v>17521.310000000001</v>
      </c>
      <c r="F84" s="13">
        <v>22451.439999999999</v>
      </c>
      <c r="G84" s="13">
        <v>7608.89</v>
      </c>
      <c r="H84" s="13">
        <v>18351.599999999999</v>
      </c>
      <c r="I84" s="32">
        <v>19561.82</v>
      </c>
      <c r="J84" s="13">
        <v>1453.21</v>
      </c>
      <c r="K84" s="13">
        <v>1377.94</v>
      </c>
      <c r="L84" s="13">
        <v>2645.2</v>
      </c>
      <c r="M84" s="18">
        <v>0</v>
      </c>
      <c r="N84" s="18">
        <v>967.7</v>
      </c>
      <c r="O84" s="13">
        <v>0</v>
      </c>
      <c r="P84" s="13">
        <v>0</v>
      </c>
      <c r="Q84" s="40">
        <f t="shared" si="3"/>
        <v>91939.11</v>
      </c>
      <c r="R84" s="19"/>
      <c r="S84" s="19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4"/>
    </row>
    <row r="85" spans="1:174" s="1" customFormat="1" ht="20.25" outlineLevel="1">
      <c r="A85" s="10">
        <v>80</v>
      </c>
      <c r="B85" s="11" t="s">
        <v>78</v>
      </c>
      <c r="C85" s="12">
        <v>316973.49</v>
      </c>
      <c r="D85" s="12">
        <v>292271.89</v>
      </c>
      <c r="E85" s="32">
        <v>45567.34</v>
      </c>
      <c r="F85" s="13">
        <v>58567</v>
      </c>
      <c r="G85" s="13">
        <v>30154.32</v>
      </c>
      <c r="H85" s="13">
        <v>55431.71</v>
      </c>
      <c r="I85" s="32">
        <v>77524.240000000005</v>
      </c>
      <c r="J85" s="13">
        <v>5759.12</v>
      </c>
      <c r="K85" s="13">
        <v>2954.88</v>
      </c>
      <c r="L85" s="13">
        <v>25198.080000000002</v>
      </c>
      <c r="M85" s="18">
        <v>4220.1899999999996</v>
      </c>
      <c r="N85" s="18">
        <v>2525.15</v>
      </c>
      <c r="O85" s="13">
        <v>0</v>
      </c>
      <c r="P85" s="13">
        <v>0</v>
      </c>
      <c r="Q85" s="40">
        <f t="shared" si="3"/>
        <v>307902.03000000003</v>
      </c>
      <c r="R85" s="19"/>
      <c r="S85" s="19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4"/>
    </row>
    <row r="86" spans="1:174" s="1" customFormat="1" ht="20.25" outlineLevel="1">
      <c r="A86" s="10">
        <v>81</v>
      </c>
      <c r="B86" s="11" t="s">
        <v>79</v>
      </c>
      <c r="C86" s="12">
        <v>521685.06</v>
      </c>
      <c r="D86" s="12">
        <v>506217.65</v>
      </c>
      <c r="E86" s="32">
        <v>165563.57999999999</v>
      </c>
      <c r="F86" s="13">
        <v>39189.25</v>
      </c>
      <c r="G86" s="13">
        <v>50348.34</v>
      </c>
      <c r="H86" s="13">
        <v>67178.149999999994</v>
      </c>
      <c r="I86" s="32">
        <v>129441.38</v>
      </c>
      <c r="J86" s="13">
        <v>9615.94</v>
      </c>
      <c r="K86" s="13">
        <v>5253.12</v>
      </c>
      <c r="L86" s="13">
        <v>32000</v>
      </c>
      <c r="M86" s="18">
        <v>8710.83</v>
      </c>
      <c r="N86" s="18">
        <v>4668.2</v>
      </c>
      <c r="O86" s="13">
        <v>0</v>
      </c>
      <c r="P86" s="13">
        <v>0</v>
      </c>
      <c r="Q86" s="40">
        <f t="shared" si="3"/>
        <v>511968.79</v>
      </c>
      <c r="R86" s="19"/>
      <c r="S86" s="19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4"/>
    </row>
    <row r="87" spans="1:174" s="1" customFormat="1" ht="20.25" outlineLevel="1">
      <c r="A87" s="10">
        <v>82</v>
      </c>
      <c r="B87" s="11" t="s">
        <v>80</v>
      </c>
      <c r="C87" s="12">
        <v>529527.13</v>
      </c>
      <c r="D87" s="12">
        <v>533954.52</v>
      </c>
      <c r="E87" s="32">
        <v>31382.57</v>
      </c>
      <c r="F87" s="13">
        <v>105381.55</v>
      </c>
      <c r="G87" s="13">
        <v>50352.25</v>
      </c>
      <c r="H87" s="13">
        <v>97628.88</v>
      </c>
      <c r="I87" s="32">
        <v>129451.42</v>
      </c>
      <c r="J87" s="13">
        <v>13384.06</v>
      </c>
      <c r="K87" s="13">
        <v>13626.74</v>
      </c>
      <c r="L87" s="13">
        <v>38400</v>
      </c>
      <c r="M87" s="18">
        <v>4695.8100000000004</v>
      </c>
      <c r="N87" s="18">
        <v>4564.37</v>
      </c>
      <c r="O87" s="13">
        <v>0</v>
      </c>
      <c r="P87" s="13">
        <v>0</v>
      </c>
      <c r="Q87" s="40">
        <f t="shared" si="3"/>
        <v>488867.64999999997</v>
      </c>
      <c r="R87" s="19"/>
      <c r="S87" s="19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4"/>
    </row>
    <row r="88" spans="1:174" s="1" customFormat="1" ht="20.25" outlineLevel="1">
      <c r="A88" s="10">
        <v>83</v>
      </c>
      <c r="B88" s="11" t="s">
        <v>81</v>
      </c>
      <c r="C88" s="12">
        <v>231262.82</v>
      </c>
      <c r="D88" s="12">
        <v>215654.74</v>
      </c>
      <c r="E88" s="32">
        <v>18315.89</v>
      </c>
      <c r="F88" s="13">
        <v>13099.44</v>
      </c>
      <c r="G88" s="13">
        <v>23127.43</v>
      </c>
      <c r="H88" s="13">
        <v>57002.25</v>
      </c>
      <c r="I88" s="32">
        <v>59458.68</v>
      </c>
      <c r="J88" s="13">
        <v>6633.17</v>
      </c>
      <c r="K88" s="13">
        <v>1661.44</v>
      </c>
      <c r="L88" s="13">
        <v>8051.2</v>
      </c>
      <c r="M88" s="18">
        <v>0</v>
      </c>
      <c r="N88" s="18">
        <v>1952</v>
      </c>
      <c r="O88" s="13">
        <v>0</v>
      </c>
      <c r="P88" s="13">
        <v>0</v>
      </c>
      <c r="Q88" s="40">
        <f t="shared" si="3"/>
        <v>189301.50000000003</v>
      </c>
      <c r="R88" s="19"/>
      <c r="S88" s="19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4"/>
    </row>
    <row r="89" spans="1:174" s="1" customFormat="1" ht="20.25" outlineLevel="1">
      <c r="A89" s="10">
        <v>84</v>
      </c>
      <c r="B89" s="11" t="s">
        <v>82</v>
      </c>
      <c r="C89" s="12">
        <v>153997.46</v>
      </c>
      <c r="D89" s="12">
        <v>153845.10999999999</v>
      </c>
      <c r="E89" s="32">
        <v>6812.33</v>
      </c>
      <c r="F89" s="13">
        <v>24514.2</v>
      </c>
      <c r="G89" s="13">
        <v>15325.19</v>
      </c>
      <c r="H89" s="13">
        <v>51939.4</v>
      </c>
      <c r="I89" s="32">
        <v>39399.79</v>
      </c>
      <c r="J89" s="13">
        <v>2926.93</v>
      </c>
      <c r="K89" s="13">
        <v>984.96</v>
      </c>
      <c r="L89" s="13">
        <v>5331.2</v>
      </c>
      <c r="M89" s="18">
        <v>48552.21</v>
      </c>
      <c r="N89" s="18">
        <v>2496.0700000000002</v>
      </c>
      <c r="O89" s="13">
        <v>0</v>
      </c>
      <c r="P89" s="13">
        <v>0</v>
      </c>
      <c r="Q89" s="40">
        <f t="shared" si="3"/>
        <v>198282.28</v>
      </c>
      <c r="R89" s="19"/>
      <c r="S89" s="19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4"/>
    </row>
    <row r="90" spans="1:174" s="1" customFormat="1" ht="20.25" outlineLevel="1">
      <c r="A90" s="10">
        <v>85</v>
      </c>
      <c r="B90" s="11" t="s">
        <v>83</v>
      </c>
      <c r="C90" s="12">
        <v>231340.5</v>
      </c>
      <c r="D90" s="12">
        <v>215748.93</v>
      </c>
      <c r="E90" s="32">
        <v>3838.45</v>
      </c>
      <c r="F90" s="13">
        <v>39721.18</v>
      </c>
      <c r="G90" s="13">
        <v>23135.24</v>
      </c>
      <c r="H90" s="13">
        <v>69155.02</v>
      </c>
      <c r="I90" s="32">
        <v>59478.77</v>
      </c>
      <c r="J90" s="13">
        <v>4418.5600000000004</v>
      </c>
      <c r="K90" s="13">
        <v>1477.44</v>
      </c>
      <c r="L90" s="13">
        <v>8051.2</v>
      </c>
      <c r="M90" s="18">
        <v>16722.509999999998</v>
      </c>
      <c r="N90" s="18">
        <v>2903.09</v>
      </c>
      <c r="O90" s="13">
        <v>0</v>
      </c>
      <c r="P90" s="13">
        <v>0</v>
      </c>
      <c r="Q90" s="40">
        <f t="shared" si="3"/>
        <v>228901.46000000002</v>
      </c>
      <c r="R90" s="19"/>
      <c r="S90" s="19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4"/>
    </row>
    <row r="91" spans="1:174" s="1" customFormat="1" ht="20.25">
      <c r="A91" s="10">
        <v>86</v>
      </c>
      <c r="B91" s="36" t="s">
        <v>157</v>
      </c>
      <c r="C91" s="12">
        <v>1256868.53</v>
      </c>
      <c r="D91" s="12">
        <v>1216721.43</v>
      </c>
      <c r="E91" s="32">
        <v>134471.72</v>
      </c>
      <c r="F91" s="13">
        <v>184844.55</v>
      </c>
      <c r="G91" s="13">
        <v>70013.100000000006</v>
      </c>
      <c r="H91" s="13">
        <v>175932.09</v>
      </c>
      <c r="I91" s="32">
        <v>179997.83</v>
      </c>
      <c r="J91" s="13">
        <v>16750.28</v>
      </c>
      <c r="K91" s="13">
        <v>7475.88</v>
      </c>
      <c r="L91" s="13">
        <v>64098.01</v>
      </c>
      <c r="M91" s="18">
        <v>30429.1</v>
      </c>
      <c r="N91" s="18">
        <v>7754.02</v>
      </c>
      <c r="O91" s="13">
        <v>12109.47</v>
      </c>
      <c r="P91" s="13">
        <v>359893.54</v>
      </c>
      <c r="Q91" s="40">
        <f>E91+F91+G91+H91+I91+J91+K91+L91+M91+N91+P91+O91</f>
        <v>1243769.5899999999</v>
      </c>
      <c r="R91" s="19"/>
      <c r="S91" s="19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4"/>
    </row>
    <row r="92" spans="1:174" s="1" customFormat="1" ht="20.25" outlineLevel="1">
      <c r="A92" s="10">
        <v>87</v>
      </c>
      <c r="B92" s="36" t="s">
        <v>84</v>
      </c>
      <c r="C92" s="37">
        <v>746569.25</v>
      </c>
      <c r="D92" s="37">
        <v>736483.71</v>
      </c>
      <c r="E92" s="32">
        <v>79917.070000000007</v>
      </c>
      <c r="F92" s="13">
        <v>50843.18</v>
      </c>
      <c r="G92" s="13">
        <v>70972.02</v>
      </c>
      <c r="H92" s="13">
        <v>69436.19</v>
      </c>
      <c r="I92" s="32">
        <v>182463.14</v>
      </c>
      <c r="J92" s="13">
        <v>19720.55</v>
      </c>
      <c r="K92" s="13">
        <v>6238.08</v>
      </c>
      <c r="L92" s="13">
        <v>59306.879999999997</v>
      </c>
      <c r="M92" s="18">
        <v>22422.94</v>
      </c>
      <c r="N92" s="18">
        <v>7293.02</v>
      </c>
      <c r="O92" s="13">
        <v>0</v>
      </c>
      <c r="P92" s="13">
        <v>0</v>
      </c>
      <c r="Q92" s="40">
        <f t="shared" si="3"/>
        <v>568613.06999999995</v>
      </c>
      <c r="R92" s="19"/>
      <c r="S92" s="19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4"/>
    </row>
    <row r="93" spans="1:174" s="1" customFormat="1" ht="20.25" outlineLevel="1">
      <c r="A93" s="10">
        <v>88</v>
      </c>
      <c r="B93" s="11" t="s">
        <v>85</v>
      </c>
      <c r="C93" s="12">
        <v>642791.30000000005</v>
      </c>
      <c r="D93" s="12">
        <v>641280.66</v>
      </c>
      <c r="E93" s="32">
        <v>124016.06</v>
      </c>
      <c r="F93" s="13">
        <v>52505.13</v>
      </c>
      <c r="G93" s="13">
        <v>58283.38</v>
      </c>
      <c r="H93" s="13">
        <v>100106.67</v>
      </c>
      <c r="I93" s="32">
        <v>149841.70000000001</v>
      </c>
      <c r="J93" s="13">
        <v>11131.44</v>
      </c>
      <c r="K93" s="13">
        <v>10216.26</v>
      </c>
      <c r="L93" s="13">
        <v>48703.78</v>
      </c>
      <c r="M93" s="18">
        <v>40042.97</v>
      </c>
      <c r="N93" s="18">
        <v>5743.88</v>
      </c>
      <c r="O93" s="13">
        <v>0</v>
      </c>
      <c r="P93" s="13">
        <v>0</v>
      </c>
      <c r="Q93" s="40">
        <f t="shared" si="3"/>
        <v>600591.27</v>
      </c>
      <c r="R93" s="19"/>
      <c r="S93" s="19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4"/>
    </row>
    <row r="94" spans="1:174" s="1" customFormat="1" ht="20.25" outlineLevel="1">
      <c r="A94" s="10">
        <v>89</v>
      </c>
      <c r="B94" s="11" t="s">
        <v>86</v>
      </c>
      <c r="C94" s="12">
        <v>665074.56999999995</v>
      </c>
      <c r="D94" s="12">
        <v>650605.01</v>
      </c>
      <c r="E94" s="32">
        <v>36816.68</v>
      </c>
      <c r="F94" s="13">
        <v>33260.71</v>
      </c>
      <c r="G94" s="13">
        <v>63244</v>
      </c>
      <c r="H94" s="13">
        <v>61189.68</v>
      </c>
      <c r="I94" s="32">
        <v>162595.04</v>
      </c>
      <c r="J94" s="13">
        <v>15698.92</v>
      </c>
      <c r="K94" s="13">
        <v>7917.84</v>
      </c>
      <c r="L94" s="13">
        <v>39641.279999999999</v>
      </c>
      <c r="M94" s="18">
        <v>19171.18</v>
      </c>
      <c r="N94" s="18">
        <v>5826.94</v>
      </c>
      <c r="O94" s="13">
        <v>0</v>
      </c>
      <c r="P94" s="13">
        <v>0</v>
      </c>
      <c r="Q94" s="40">
        <f t="shared" si="3"/>
        <v>445362.27</v>
      </c>
      <c r="R94" s="19"/>
      <c r="S94" s="19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4"/>
    </row>
    <row r="95" spans="1:174" s="1" customFormat="1" ht="20.25" outlineLevel="1">
      <c r="A95" s="10">
        <v>90</v>
      </c>
      <c r="B95" s="11" t="s">
        <v>87</v>
      </c>
      <c r="C95" s="12">
        <v>632981.06000000006</v>
      </c>
      <c r="D95" s="12">
        <v>608397.53</v>
      </c>
      <c r="E95" s="32">
        <v>25480.75</v>
      </c>
      <c r="F95" s="13">
        <v>38855.58</v>
      </c>
      <c r="G95" s="13">
        <v>63462.74</v>
      </c>
      <c r="H95" s="13">
        <v>154604.42000000001</v>
      </c>
      <c r="I95" s="32">
        <v>163157.4</v>
      </c>
      <c r="J95" s="13">
        <v>14512.64</v>
      </c>
      <c r="K95" s="13">
        <v>9923.14</v>
      </c>
      <c r="L95" s="13">
        <v>22093.200000000001</v>
      </c>
      <c r="M95" s="18">
        <v>50714.2</v>
      </c>
      <c r="N95" s="18">
        <v>5826.94</v>
      </c>
      <c r="O95" s="13">
        <v>0</v>
      </c>
      <c r="P95" s="13">
        <v>0</v>
      </c>
      <c r="Q95" s="40">
        <f t="shared" si="3"/>
        <v>548631.01</v>
      </c>
      <c r="R95" s="19"/>
      <c r="S95" s="19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4"/>
    </row>
    <row r="96" spans="1:174" s="1" customFormat="1" ht="20.25" outlineLevel="1">
      <c r="A96" s="10">
        <v>91</v>
      </c>
      <c r="B96" s="11" t="s">
        <v>88</v>
      </c>
      <c r="C96" s="12">
        <v>1022013.89</v>
      </c>
      <c r="D96" s="12">
        <v>1071947.54</v>
      </c>
      <c r="E96" s="32">
        <v>192076.61</v>
      </c>
      <c r="F96" s="13">
        <v>123726.8</v>
      </c>
      <c r="G96" s="13">
        <v>94126.79</v>
      </c>
      <c r="H96" s="13">
        <v>148176.26999999999</v>
      </c>
      <c r="I96" s="32">
        <v>225638.72</v>
      </c>
      <c r="J96" s="13">
        <v>42583.360000000001</v>
      </c>
      <c r="K96" s="13">
        <v>7493.57</v>
      </c>
      <c r="L96" s="13">
        <v>30558.55</v>
      </c>
      <c r="M96" s="18">
        <v>47255.17</v>
      </c>
      <c r="N96" s="18">
        <v>14436.52</v>
      </c>
      <c r="O96" s="13">
        <v>0</v>
      </c>
      <c r="P96" s="13">
        <v>0</v>
      </c>
      <c r="Q96" s="40">
        <f t="shared" si="3"/>
        <v>926072.36</v>
      </c>
      <c r="R96" s="19"/>
      <c r="S96" s="19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4"/>
    </row>
    <row r="97" spans="1:174" s="1" customFormat="1" ht="20.25" outlineLevel="1">
      <c r="A97" s="10">
        <v>92</v>
      </c>
      <c r="B97" s="11" t="s">
        <v>89</v>
      </c>
      <c r="C97" s="12">
        <v>922856.45</v>
      </c>
      <c r="D97" s="12">
        <v>1005671.92</v>
      </c>
      <c r="E97" s="32">
        <v>58791.56</v>
      </c>
      <c r="F97" s="13">
        <v>266865.8</v>
      </c>
      <c r="G97" s="13">
        <v>85305.09</v>
      </c>
      <c r="H97" s="13">
        <v>138805.44</v>
      </c>
      <c r="I97" s="32">
        <v>219312.26</v>
      </c>
      <c r="J97" s="13">
        <v>18216.27</v>
      </c>
      <c r="K97" s="13">
        <v>8842.6200000000008</v>
      </c>
      <c r="L97" s="13">
        <v>53441.1</v>
      </c>
      <c r="M97" s="18">
        <v>43755.44</v>
      </c>
      <c r="N97" s="18">
        <v>2728.65</v>
      </c>
      <c r="O97" s="13">
        <v>18706.93</v>
      </c>
      <c r="P97" s="13">
        <v>0</v>
      </c>
      <c r="Q97" s="40">
        <f>E97+F97+G97+H97+I97+J97+K97+L97+M97+N97+O97</f>
        <v>914771.15999999992</v>
      </c>
      <c r="R97" s="19"/>
      <c r="S97" s="19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4"/>
    </row>
    <row r="98" spans="1:174" s="1" customFormat="1" ht="20.25" outlineLevel="1">
      <c r="A98" s="10">
        <v>93</v>
      </c>
      <c r="B98" s="36" t="s">
        <v>90</v>
      </c>
      <c r="C98" s="37">
        <v>404539.47</v>
      </c>
      <c r="D98" s="37">
        <v>396318.57</v>
      </c>
      <c r="E98" s="32">
        <v>10918.55</v>
      </c>
      <c r="F98" s="13">
        <v>37007.410000000003</v>
      </c>
      <c r="G98" s="13">
        <v>35478.199999999997</v>
      </c>
      <c r="H98" s="13">
        <v>97739.27</v>
      </c>
      <c r="I98" s="32">
        <v>91211.49</v>
      </c>
      <c r="J98" s="13">
        <v>6775.92</v>
      </c>
      <c r="K98" s="13">
        <v>2954.88</v>
      </c>
      <c r="L98" s="13">
        <v>38400</v>
      </c>
      <c r="M98" s="18">
        <v>0</v>
      </c>
      <c r="N98" s="18">
        <v>10216.870000000001</v>
      </c>
      <c r="O98" s="13">
        <v>0</v>
      </c>
      <c r="P98" s="13">
        <v>0</v>
      </c>
      <c r="Q98" s="40">
        <f t="shared" si="3"/>
        <v>330702.58999999997</v>
      </c>
      <c r="R98" s="19"/>
      <c r="S98" s="19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4"/>
    </row>
    <row r="99" spans="1:174" s="1" customFormat="1" ht="20.25" outlineLevel="1">
      <c r="A99" s="10">
        <v>94</v>
      </c>
      <c r="B99" s="11" t="s">
        <v>91</v>
      </c>
      <c r="C99" s="12">
        <v>657080.15</v>
      </c>
      <c r="D99" s="12">
        <v>621915.92000000004</v>
      </c>
      <c r="E99" s="32">
        <v>33779.339999999997</v>
      </c>
      <c r="F99" s="13">
        <v>40468.03</v>
      </c>
      <c r="G99" s="13">
        <v>61119.14</v>
      </c>
      <c r="H99" s="13">
        <v>119774.13</v>
      </c>
      <c r="I99" s="32">
        <v>157132.20000000001</v>
      </c>
      <c r="J99" s="13">
        <v>17090.259999999998</v>
      </c>
      <c r="K99" s="13">
        <v>7338.36</v>
      </c>
      <c r="L99" s="13">
        <v>51073.440000000002</v>
      </c>
      <c r="M99" s="18">
        <v>64051.58</v>
      </c>
      <c r="N99" s="18">
        <v>5785.41</v>
      </c>
      <c r="O99" s="13">
        <v>0</v>
      </c>
      <c r="P99" s="13">
        <v>0</v>
      </c>
      <c r="Q99" s="40">
        <f t="shared" si="3"/>
        <v>557611.89</v>
      </c>
      <c r="R99" s="19"/>
      <c r="S99" s="19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4"/>
    </row>
    <row r="100" spans="1:174" s="1" customFormat="1" ht="20.25" outlineLevel="1">
      <c r="A100" s="10">
        <v>95</v>
      </c>
      <c r="B100" s="36" t="s">
        <v>92</v>
      </c>
      <c r="C100" s="12">
        <v>1032870.89</v>
      </c>
      <c r="D100" s="12">
        <v>995107.4</v>
      </c>
      <c r="E100" s="32">
        <v>59979.55</v>
      </c>
      <c r="F100" s="13">
        <v>109025.69</v>
      </c>
      <c r="G100" s="13">
        <v>94126.79</v>
      </c>
      <c r="H100" s="13">
        <v>192469.99</v>
      </c>
      <c r="I100" s="32">
        <v>241992.12</v>
      </c>
      <c r="J100" s="13">
        <v>20518.11</v>
      </c>
      <c r="K100" s="13">
        <v>6156</v>
      </c>
      <c r="L100" s="13">
        <v>32773.300000000003</v>
      </c>
      <c r="M100" s="18">
        <v>45401.16</v>
      </c>
      <c r="N100" s="18">
        <v>11300.86</v>
      </c>
      <c r="O100" s="13">
        <v>0</v>
      </c>
      <c r="P100" s="13">
        <v>0</v>
      </c>
      <c r="Q100" s="40">
        <f t="shared" si="3"/>
        <v>813743.57</v>
      </c>
      <c r="R100" s="19"/>
      <c r="S100" s="19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4"/>
    </row>
    <row r="101" spans="1:174" s="1" customFormat="1" ht="20.25" outlineLevel="1">
      <c r="A101" s="10">
        <v>96</v>
      </c>
      <c r="B101" s="11" t="s">
        <v>93</v>
      </c>
      <c r="C101" s="12">
        <v>1582013.9</v>
      </c>
      <c r="D101" s="12">
        <v>1417852.91</v>
      </c>
      <c r="E101" s="32">
        <v>60034.53</v>
      </c>
      <c r="F101" s="13">
        <v>96356.21</v>
      </c>
      <c r="G101" s="13">
        <v>129695.41</v>
      </c>
      <c r="H101" s="13">
        <v>547045.12</v>
      </c>
      <c r="I101" s="32">
        <v>333436.07</v>
      </c>
      <c r="J101" s="13">
        <v>24770.3</v>
      </c>
      <c r="K101" s="13">
        <v>11235.2</v>
      </c>
      <c r="L101" s="13">
        <v>67728</v>
      </c>
      <c r="M101" s="18">
        <v>0</v>
      </c>
      <c r="N101" s="18">
        <v>17979.2</v>
      </c>
      <c r="O101" s="13">
        <v>0</v>
      </c>
      <c r="P101" s="13">
        <v>0</v>
      </c>
      <c r="Q101" s="40">
        <f t="shared" si="3"/>
        <v>1288280.04</v>
      </c>
      <c r="R101" s="19"/>
      <c r="S101" s="19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4"/>
    </row>
    <row r="102" spans="1:174" s="1" customFormat="1" ht="20.25" outlineLevel="1">
      <c r="A102" s="10">
        <v>97</v>
      </c>
      <c r="B102" s="11" t="s">
        <v>94</v>
      </c>
      <c r="C102" s="12">
        <v>1722406.51</v>
      </c>
      <c r="D102" s="12">
        <v>1616441.71</v>
      </c>
      <c r="E102" s="32">
        <v>229178.57</v>
      </c>
      <c r="F102" s="13">
        <v>252639.43</v>
      </c>
      <c r="G102" s="13">
        <v>128913.23</v>
      </c>
      <c r="H102" s="13">
        <v>183792.74</v>
      </c>
      <c r="I102" s="32">
        <v>331425.15999999997</v>
      </c>
      <c r="J102" s="13">
        <v>24620.91</v>
      </c>
      <c r="K102" s="13">
        <v>11915</v>
      </c>
      <c r="L102" s="13">
        <v>107724.73</v>
      </c>
      <c r="M102" s="13">
        <v>45087.17</v>
      </c>
      <c r="N102" s="18">
        <v>6773.87</v>
      </c>
      <c r="O102" s="13">
        <v>0</v>
      </c>
      <c r="P102" s="13">
        <v>0</v>
      </c>
      <c r="Q102" s="40">
        <f t="shared" si="3"/>
        <v>1322070.8099999998</v>
      </c>
      <c r="R102" s="19"/>
      <c r="S102" s="19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4"/>
    </row>
    <row r="103" spans="1:174" s="1" customFormat="1" ht="20.25" outlineLevel="1">
      <c r="A103" s="10">
        <v>98</v>
      </c>
      <c r="B103" s="36" t="s">
        <v>95</v>
      </c>
      <c r="C103" s="37">
        <v>792784.1</v>
      </c>
      <c r="D103" s="37">
        <v>785396.58</v>
      </c>
      <c r="E103" s="32">
        <v>39300.730000000003</v>
      </c>
      <c r="F103" s="13">
        <v>109244.16</v>
      </c>
      <c r="G103" s="13">
        <v>73401.55</v>
      </c>
      <c r="H103" s="13">
        <v>102950.84</v>
      </c>
      <c r="I103" s="32">
        <v>188709.26</v>
      </c>
      <c r="J103" s="13">
        <v>19373.87</v>
      </c>
      <c r="K103" s="13">
        <v>7138.24</v>
      </c>
      <c r="L103" s="13">
        <v>48000</v>
      </c>
      <c r="M103" s="18">
        <v>19412.86</v>
      </c>
      <c r="N103" s="18">
        <v>7226.57</v>
      </c>
      <c r="O103" s="13">
        <v>0</v>
      </c>
      <c r="P103" s="13">
        <v>0</v>
      </c>
      <c r="Q103" s="40">
        <f t="shared" si="3"/>
        <v>614758.07999999996</v>
      </c>
      <c r="R103" s="19"/>
      <c r="S103" s="19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4"/>
    </row>
    <row r="104" spans="1:174" s="1" customFormat="1" ht="20.25" outlineLevel="1">
      <c r="A104" s="10">
        <v>99</v>
      </c>
      <c r="B104" s="36" t="s">
        <v>158</v>
      </c>
      <c r="C104" s="37">
        <v>677814.17</v>
      </c>
      <c r="D104" s="37">
        <v>669959.21</v>
      </c>
      <c r="E104" s="32">
        <v>15805.65</v>
      </c>
      <c r="F104" s="13">
        <v>113108.32</v>
      </c>
      <c r="G104" s="13">
        <v>38458.480000000003</v>
      </c>
      <c r="H104" s="13">
        <v>79962.210000000006</v>
      </c>
      <c r="I104" s="32">
        <v>98873.53</v>
      </c>
      <c r="J104" s="13">
        <v>16267.6</v>
      </c>
      <c r="K104" s="13">
        <v>2872.8</v>
      </c>
      <c r="L104" s="13">
        <v>35209.300000000003</v>
      </c>
      <c r="M104" s="18">
        <v>23966.7</v>
      </c>
      <c r="N104" s="18">
        <v>3858.32</v>
      </c>
      <c r="O104" s="13">
        <v>7466.79</v>
      </c>
      <c r="P104" s="13">
        <v>191170.44</v>
      </c>
      <c r="Q104" s="40">
        <f>E104+F104+G104+H104+I104+J104+K104+L104+M104+N104+O104+P104</f>
        <v>627020.14</v>
      </c>
      <c r="R104" s="19"/>
      <c r="S104" s="19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4"/>
    </row>
    <row r="105" spans="1:174" s="1" customFormat="1" ht="20.25" outlineLevel="1">
      <c r="A105" s="10">
        <v>100</v>
      </c>
      <c r="B105" s="36" t="s">
        <v>96</v>
      </c>
      <c r="C105" s="37">
        <v>762667.06</v>
      </c>
      <c r="D105" s="37">
        <v>714661.31</v>
      </c>
      <c r="E105" s="32">
        <v>55192.61</v>
      </c>
      <c r="F105" s="13">
        <v>110357.89</v>
      </c>
      <c r="G105" s="13">
        <v>68808.100000000006</v>
      </c>
      <c r="H105" s="13">
        <v>135449.76999999999</v>
      </c>
      <c r="I105" s="32">
        <v>176899.87</v>
      </c>
      <c r="J105" s="13">
        <v>14914.42</v>
      </c>
      <c r="K105" s="13">
        <v>10052.1</v>
      </c>
      <c r="L105" s="13">
        <v>23956.400000000001</v>
      </c>
      <c r="M105" s="18">
        <v>25537.91</v>
      </c>
      <c r="N105" s="18">
        <v>7101.97</v>
      </c>
      <c r="O105" s="13">
        <v>0</v>
      </c>
      <c r="P105" s="13">
        <v>0</v>
      </c>
      <c r="Q105" s="40">
        <f t="shared" si="3"/>
        <v>628271.04</v>
      </c>
      <c r="R105" s="19"/>
      <c r="S105" s="19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4"/>
    </row>
    <row r="106" spans="1:174" s="1" customFormat="1" ht="20.25" outlineLevel="1">
      <c r="A106" s="10">
        <v>101</v>
      </c>
      <c r="B106" s="36" t="s">
        <v>97</v>
      </c>
      <c r="C106" s="37">
        <v>516025</v>
      </c>
      <c r="D106" s="37">
        <v>530779.12</v>
      </c>
      <c r="E106" s="32">
        <v>14818.61</v>
      </c>
      <c r="F106" s="13">
        <v>36239.99</v>
      </c>
      <c r="G106" s="13">
        <v>49061.31</v>
      </c>
      <c r="H106" s="13">
        <v>91205.11</v>
      </c>
      <c r="I106" s="32">
        <v>126132.54</v>
      </c>
      <c r="J106" s="13">
        <v>12162.78</v>
      </c>
      <c r="K106" s="13">
        <v>8404.36</v>
      </c>
      <c r="L106" s="13">
        <v>38400</v>
      </c>
      <c r="M106" s="18">
        <v>47508.36</v>
      </c>
      <c r="N106" s="18">
        <v>4560.21</v>
      </c>
      <c r="O106" s="13">
        <v>0</v>
      </c>
      <c r="P106" s="13">
        <v>0</v>
      </c>
      <c r="Q106" s="40">
        <f t="shared" si="3"/>
        <v>428493.27</v>
      </c>
      <c r="R106" s="19"/>
      <c r="S106" s="19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4"/>
    </row>
    <row r="107" spans="1:174" s="1" customFormat="1" ht="20.25" outlineLevel="1">
      <c r="A107" s="10">
        <v>102</v>
      </c>
      <c r="B107" s="36" t="s">
        <v>98</v>
      </c>
      <c r="C107" s="37">
        <v>545289.22</v>
      </c>
      <c r="D107" s="37">
        <v>539319.63</v>
      </c>
      <c r="E107" s="32">
        <v>172570.16</v>
      </c>
      <c r="F107" s="13">
        <v>68301.509999999995</v>
      </c>
      <c r="G107" s="13">
        <v>51791.61</v>
      </c>
      <c r="H107" s="13">
        <v>98430.61</v>
      </c>
      <c r="I107" s="32">
        <v>133151.9</v>
      </c>
      <c r="J107" s="13">
        <v>11179.59</v>
      </c>
      <c r="K107" s="13">
        <v>6631.65</v>
      </c>
      <c r="L107" s="13">
        <v>43279.01</v>
      </c>
      <c r="M107" s="18">
        <v>29139.52</v>
      </c>
      <c r="N107" s="18">
        <v>5727.26</v>
      </c>
      <c r="O107" s="13">
        <v>0</v>
      </c>
      <c r="P107" s="13">
        <v>0</v>
      </c>
      <c r="Q107" s="40">
        <f t="shared" si="3"/>
        <v>620202.81999999995</v>
      </c>
      <c r="R107" s="19"/>
      <c r="S107" s="19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4"/>
    </row>
    <row r="108" spans="1:174" s="1" customFormat="1" ht="20.25" outlineLevel="1">
      <c r="A108" s="10">
        <v>103</v>
      </c>
      <c r="B108" s="36" t="s">
        <v>99</v>
      </c>
      <c r="C108" s="37">
        <v>582017.54</v>
      </c>
      <c r="D108" s="37">
        <v>563186.9</v>
      </c>
      <c r="E108" s="32">
        <v>50993.56</v>
      </c>
      <c r="F108" s="13">
        <v>48751.87</v>
      </c>
      <c r="G108" s="13">
        <v>54150.83</v>
      </c>
      <c r="H108" s="13">
        <v>90936.25</v>
      </c>
      <c r="I108" s="32">
        <v>139217.26999999999</v>
      </c>
      <c r="J108" s="13">
        <v>10342.17</v>
      </c>
      <c r="K108" s="13">
        <v>5285.94</v>
      </c>
      <c r="L108" s="13">
        <v>45250.46</v>
      </c>
      <c r="M108" s="18">
        <v>47867.32</v>
      </c>
      <c r="N108" s="18">
        <v>5731.42</v>
      </c>
      <c r="O108" s="13">
        <v>0</v>
      </c>
      <c r="P108" s="13">
        <v>0</v>
      </c>
      <c r="Q108" s="40">
        <f t="shared" si="3"/>
        <v>498527.09</v>
      </c>
      <c r="R108" s="19"/>
      <c r="S108" s="19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4"/>
    </row>
    <row r="109" spans="1:174" s="1" customFormat="1" ht="20.25" outlineLevel="1">
      <c r="A109" s="10">
        <v>104</v>
      </c>
      <c r="B109" s="11" t="s">
        <v>100</v>
      </c>
      <c r="C109" s="12">
        <v>538400.68000000005</v>
      </c>
      <c r="D109" s="12">
        <v>533641.31000000006</v>
      </c>
      <c r="E109" s="32">
        <v>82055.58</v>
      </c>
      <c r="F109" s="13">
        <v>132539.24</v>
      </c>
      <c r="G109" s="13">
        <v>50795.58</v>
      </c>
      <c r="H109" s="13">
        <v>73541.09</v>
      </c>
      <c r="I109" s="32">
        <v>130591.19</v>
      </c>
      <c r="J109" s="13">
        <v>10437.36</v>
      </c>
      <c r="K109" s="13">
        <v>3119.04</v>
      </c>
      <c r="L109" s="13">
        <v>42446.69</v>
      </c>
      <c r="M109" s="18">
        <v>10045.450000000001</v>
      </c>
      <c r="N109" s="18">
        <v>3754.49</v>
      </c>
      <c r="O109" s="13">
        <v>5659.55</v>
      </c>
      <c r="P109" s="13">
        <v>0</v>
      </c>
      <c r="Q109" s="40">
        <f>E109+F109+G109+H109+I109+J109+K109+L109+M109+N109+O109</f>
        <v>544985.26</v>
      </c>
      <c r="R109" s="19"/>
      <c r="S109" s="19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4"/>
    </row>
    <row r="110" spans="1:174" s="1" customFormat="1" ht="20.25">
      <c r="A110" s="10">
        <v>105</v>
      </c>
      <c r="B110" s="11" t="s">
        <v>160</v>
      </c>
      <c r="C110" s="12">
        <v>56888.04</v>
      </c>
      <c r="D110" s="12">
        <v>19531.759999999998</v>
      </c>
      <c r="E110" s="32">
        <v>12582.35</v>
      </c>
      <c r="F110" s="13">
        <v>4792.45</v>
      </c>
      <c r="G110" s="13">
        <v>5703.92</v>
      </c>
      <c r="H110" s="13">
        <v>39879.699999999997</v>
      </c>
      <c r="I110" s="32">
        <v>17791.38</v>
      </c>
      <c r="J110" s="13">
        <v>782.77</v>
      </c>
      <c r="K110" s="13">
        <v>484.56</v>
      </c>
      <c r="L110" s="13">
        <v>0</v>
      </c>
      <c r="M110" s="18">
        <v>3056.88</v>
      </c>
      <c r="N110" s="18">
        <v>410.04</v>
      </c>
      <c r="O110" s="13">
        <v>0</v>
      </c>
      <c r="P110" s="13">
        <v>0</v>
      </c>
      <c r="Q110" s="40">
        <f t="shared" si="3"/>
        <v>85484.05</v>
      </c>
      <c r="R110" s="19"/>
      <c r="S110" s="19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4"/>
    </row>
    <row r="111" spans="1:174" s="1" customFormat="1" ht="20.25" outlineLevel="1">
      <c r="A111" s="10">
        <v>106</v>
      </c>
      <c r="B111" s="11" t="s">
        <v>101</v>
      </c>
      <c r="C111" s="12">
        <v>116444.85</v>
      </c>
      <c r="D111" s="12">
        <v>109176.47</v>
      </c>
      <c r="E111" s="32">
        <v>29271.69</v>
      </c>
      <c r="F111" s="13">
        <v>11551.58</v>
      </c>
      <c r="G111" s="13">
        <v>11659.41</v>
      </c>
      <c r="H111" s="13">
        <v>44018.080000000002</v>
      </c>
      <c r="I111" s="32">
        <v>29975.37</v>
      </c>
      <c r="J111" s="13">
        <v>8711.99</v>
      </c>
      <c r="K111" s="13">
        <v>2122.86</v>
      </c>
      <c r="L111" s="13">
        <v>4059.6</v>
      </c>
      <c r="M111" s="18">
        <v>8863.85</v>
      </c>
      <c r="N111" s="18">
        <v>834.79</v>
      </c>
      <c r="O111" s="13">
        <v>0</v>
      </c>
      <c r="P111" s="13">
        <v>0</v>
      </c>
      <c r="Q111" s="40">
        <f t="shared" si="3"/>
        <v>151069.22</v>
      </c>
      <c r="R111" s="19"/>
      <c r="S111" s="19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4"/>
    </row>
    <row r="112" spans="1:174" s="1" customFormat="1" ht="20.25" outlineLevel="1">
      <c r="A112" s="10">
        <v>107</v>
      </c>
      <c r="B112" s="11" t="s">
        <v>159</v>
      </c>
      <c r="C112" s="12">
        <v>68170.44</v>
      </c>
      <c r="D112" s="12">
        <v>22311.5</v>
      </c>
      <c r="E112" s="32">
        <v>13587.03</v>
      </c>
      <c r="F112" s="13">
        <v>3814.26</v>
      </c>
      <c r="G112" s="13">
        <v>6865.76</v>
      </c>
      <c r="H112" s="13">
        <v>41684.31</v>
      </c>
      <c r="I112" s="32">
        <v>21415.33</v>
      </c>
      <c r="J112" s="13">
        <v>942.22</v>
      </c>
      <c r="K112" s="13">
        <v>201.9</v>
      </c>
      <c r="L112" s="13">
        <v>0</v>
      </c>
      <c r="M112" s="18">
        <v>29968.03</v>
      </c>
      <c r="N112" s="18">
        <v>922.59</v>
      </c>
      <c r="O112" s="13">
        <v>0</v>
      </c>
      <c r="P112" s="13">
        <v>0</v>
      </c>
      <c r="Q112" s="40">
        <f t="shared" si="3"/>
        <v>119401.43</v>
      </c>
      <c r="R112" s="19"/>
      <c r="S112" s="19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4"/>
    </row>
    <row r="113" spans="1:174" s="1" customFormat="1" ht="20.25" outlineLevel="1">
      <c r="A113" s="10">
        <v>108</v>
      </c>
      <c r="B113" s="11" t="s">
        <v>102</v>
      </c>
      <c r="C113" s="12">
        <v>138095.44</v>
      </c>
      <c r="D113" s="12">
        <v>147138.35</v>
      </c>
      <c r="E113" s="32">
        <v>11296.58</v>
      </c>
      <c r="F113" s="13">
        <v>20515.72</v>
      </c>
      <c r="G113" s="13">
        <v>13827.24</v>
      </c>
      <c r="H113" s="13">
        <v>45838.61</v>
      </c>
      <c r="I113" s="32">
        <v>35548.68</v>
      </c>
      <c r="J113" s="13">
        <v>7179.4</v>
      </c>
      <c r="K113" s="13">
        <v>984.96</v>
      </c>
      <c r="L113" s="13">
        <v>4814.3999999999996</v>
      </c>
      <c r="M113" s="18">
        <v>16862.77</v>
      </c>
      <c r="N113" s="18">
        <v>926.16</v>
      </c>
      <c r="O113" s="13">
        <v>0</v>
      </c>
      <c r="P113" s="13">
        <v>0</v>
      </c>
      <c r="Q113" s="40">
        <f t="shared" si="3"/>
        <v>157794.51999999996</v>
      </c>
      <c r="R113" s="19"/>
      <c r="S113" s="19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4"/>
    </row>
    <row r="114" spans="1:174" s="1" customFormat="1" ht="20.25" outlineLevel="1">
      <c r="A114" s="10">
        <v>109</v>
      </c>
      <c r="B114" s="11" t="s">
        <v>103</v>
      </c>
      <c r="C114" s="12">
        <v>124564.33</v>
      </c>
      <c r="D114" s="12">
        <v>136792.94</v>
      </c>
      <c r="E114" s="32">
        <v>21075.55</v>
      </c>
      <c r="F114" s="13">
        <v>19223.330000000002</v>
      </c>
      <c r="G114" s="13">
        <v>12108.6</v>
      </c>
      <c r="H114" s="13">
        <v>28268.79</v>
      </c>
      <c r="I114" s="32">
        <v>31130.2</v>
      </c>
      <c r="J114" s="13">
        <v>2312.6</v>
      </c>
      <c r="K114" s="13">
        <v>2817.52</v>
      </c>
      <c r="L114" s="13">
        <v>7588.8</v>
      </c>
      <c r="M114" s="18">
        <v>4851.74</v>
      </c>
      <c r="N114" s="18">
        <v>1108.9000000000001</v>
      </c>
      <c r="O114" s="13">
        <v>0</v>
      </c>
      <c r="P114" s="13">
        <v>0</v>
      </c>
      <c r="Q114" s="40">
        <f t="shared" si="3"/>
        <v>130486.03000000001</v>
      </c>
      <c r="R114" s="19"/>
      <c r="S114" s="19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4"/>
    </row>
    <row r="115" spans="1:174" s="1" customFormat="1" ht="20.25" outlineLevel="1">
      <c r="A115" s="10">
        <v>110</v>
      </c>
      <c r="B115" s="11" t="s">
        <v>104</v>
      </c>
      <c r="C115" s="12">
        <v>512944.64000000001</v>
      </c>
      <c r="D115" s="12">
        <v>482522.91</v>
      </c>
      <c r="E115" s="32">
        <v>94344.15</v>
      </c>
      <c r="F115" s="13">
        <v>68819.7</v>
      </c>
      <c r="G115" s="13">
        <v>48311.360000000001</v>
      </c>
      <c r="H115" s="13">
        <v>64654.67</v>
      </c>
      <c r="I115" s="32">
        <v>124204.48</v>
      </c>
      <c r="J115" s="13">
        <v>12767.73</v>
      </c>
      <c r="K115" s="13">
        <v>6429.04</v>
      </c>
      <c r="L115" s="13">
        <v>40370.78</v>
      </c>
      <c r="M115" s="18">
        <v>2994.41</v>
      </c>
      <c r="N115" s="18">
        <v>4526.99</v>
      </c>
      <c r="O115" s="13">
        <v>0</v>
      </c>
      <c r="P115" s="13">
        <v>0</v>
      </c>
      <c r="Q115" s="40">
        <f t="shared" si="3"/>
        <v>467423.30999999988</v>
      </c>
      <c r="R115" s="19"/>
      <c r="S115" s="19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4"/>
    </row>
    <row r="116" spans="1:174" s="1" customFormat="1" ht="20.25" outlineLevel="1">
      <c r="A116" s="10">
        <v>111</v>
      </c>
      <c r="B116" s="11" t="s">
        <v>105</v>
      </c>
      <c r="C116" s="12">
        <v>117930.89</v>
      </c>
      <c r="D116" s="12">
        <v>104644.08</v>
      </c>
      <c r="E116" s="32">
        <v>2045.39</v>
      </c>
      <c r="F116" s="13">
        <v>5979.81</v>
      </c>
      <c r="G116" s="13">
        <v>11630.12</v>
      </c>
      <c r="H116" s="13">
        <v>26885.62</v>
      </c>
      <c r="I116" s="32">
        <v>29900.06</v>
      </c>
      <c r="J116" s="13">
        <v>2221.2199999999998</v>
      </c>
      <c r="K116" s="13">
        <v>2113.14</v>
      </c>
      <c r="L116" s="13">
        <v>6419.2</v>
      </c>
      <c r="M116" s="18">
        <v>11522.22</v>
      </c>
      <c r="N116" s="18">
        <v>1482.69</v>
      </c>
      <c r="O116" s="13">
        <v>0</v>
      </c>
      <c r="P116" s="13">
        <v>0</v>
      </c>
      <c r="Q116" s="40">
        <f t="shared" ref="Q116:Q156" si="4">E116+F116+G116+H116+I116+J116+K116+L116+M116+N116</f>
        <v>100199.47</v>
      </c>
      <c r="R116" s="19"/>
      <c r="S116" s="19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4"/>
    </row>
    <row r="117" spans="1:174" s="1" customFormat="1" ht="20.25" outlineLevel="1">
      <c r="A117" s="10">
        <v>112</v>
      </c>
      <c r="B117" s="11" t="s">
        <v>106</v>
      </c>
      <c r="C117" s="12">
        <v>115455.54</v>
      </c>
      <c r="D117" s="12">
        <v>95421.93</v>
      </c>
      <c r="E117" s="32">
        <v>2240.0300000000002</v>
      </c>
      <c r="F117" s="13">
        <v>4425.62</v>
      </c>
      <c r="G117" s="13">
        <v>11546.14</v>
      </c>
      <c r="H117" s="13">
        <v>26858.44</v>
      </c>
      <c r="I117" s="32">
        <v>29684.15</v>
      </c>
      <c r="J117" s="13">
        <v>2205.1799999999998</v>
      </c>
      <c r="K117" s="13">
        <v>1737.08</v>
      </c>
      <c r="L117" s="13">
        <v>4018.8</v>
      </c>
      <c r="M117" s="18">
        <v>0</v>
      </c>
      <c r="N117" s="18">
        <v>1457.77</v>
      </c>
      <c r="O117" s="13">
        <v>0</v>
      </c>
      <c r="P117" s="13">
        <v>0</v>
      </c>
      <c r="Q117" s="40">
        <f t="shared" si="4"/>
        <v>84173.21</v>
      </c>
      <c r="R117" s="19"/>
      <c r="S117" s="19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4"/>
    </row>
    <row r="118" spans="1:174" s="1" customFormat="1" ht="20.25" outlineLevel="1">
      <c r="A118" s="10">
        <v>113</v>
      </c>
      <c r="B118" s="11" t="s">
        <v>107</v>
      </c>
      <c r="C118" s="12">
        <v>76151.19</v>
      </c>
      <c r="D118" s="12">
        <v>80981.009999999995</v>
      </c>
      <c r="E118" s="32">
        <v>19623.689999999999</v>
      </c>
      <c r="F118" s="13">
        <v>2917.23</v>
      </c>
      <c r="G118" s="13">
        <v>7610.84</v>
      </c>
      <c r="H118" s="13">
        <v>19975.419999999998</v>
      </c>
      <c r="I118" s="32">
        <v>19566.84</v>
      </c>
      <c r="J118" s="13">
        <v>1453.58</v>
      </c>
      <c r="K118" s="13">
        <v>656.64</v>
      </c>
      <c r="L118" s="13">
        <v>2645.2</v>
      </c>
      <c r="M118" s="18">
        <v>4101.3599999999997</v>
      </c>
      <c r="N118" s="18">
        <v>988.46</v>
      </c>
      <c r="O118" s="13">
        <v>0</v>
      </c>
      <c r="P118" s="13">
        <v>0</v>
      </c>
      <c r="Q118" s="40">
        <f>E118+F118+G118+H118+I118+J118+K118+L118+M118+N118</f>
        <v>79539.259999999995</v>
      </c>
      <c r="R118" s="19"/>
      <c r="S118" s="19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4"/>
    </row>
    <row r="119" spans="1:174" s="1" customFormat="1" ht="20.25" outlineLevel="1">
      <c r="A119" s="10">
        <v>114</v>
      </c>
      <c r="B119" s="11" t="s">
        <v>108</v>
      </c>
      <c r="C119" s="12">
        <v>417178.18</v>
      </c>
      <c r="D119" s="12">
        <v>414100.69</v>
      </c>
      <c r="E119" s="32">
        <v>14074.65</v>
      </c>
      <c r="F119" s="13">
        <v>37759.480000000003</v>
      </c>
      <c r="G119" s="13">
        <v>38421.370000000003</v>
      </c>
      <c r="H119" s="13">
        <v>54133.78</v>
      </c>
      <c r="I119" s="32">
        <v>98778.13</v>
      </c>
      <c r="J119" s="13">
        <v>7338.03</v>
      </c>
      <c r="K119" s="13">
        <v>4899.6000000000004</v>
      </c>
      <c r="L119" s="13">
        <v>28800</v>
      </c>
      <c r="M119" s="18">
        <v>0</v>
      </c>
      <c r="N119" s="18">
        <v>3488.69</v>
      </c>
      <c r="O119" s="13">
        <v>0</v>
      </c>
      <c r="P119" s="13">
        <v>0</v>
      </c>
      <c r="Q119" s="40">
        <f t="shared" si="4"/>
        <v>287693.73000000004</v>
      </c>
      <c r="R119" s="19"/>
      <c r="S119" s="19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4"/>
    </row>
    <row r="120" spans="1:174" s="1" customFormat="1" ht="20.25" outlineLevel="1">
      <c r="A120" s="10">
        <v>115</v>
      </c>
      <c r="B120" s="11" t="s">
        <v>109</v>
      </c>
      <c r="C120" s="12">
        <v>328094.39</v>
      </c>
      <c r="D120" s="12">
        <v>306110.49</v>
      </c>
      <c r="E120" s="32">
        <v>64008.68</v>
      </c>
      <c r="F120" s="13">
        <v>37682.129999999997</v>
      </c>
      <c r="G120" s="13">
        <v>31199.18</v>
      </c>
      <c r="H120" s="13">
        <v>62021.93</v>
      </c>
      <c r="I120" s="32">
        <v>80210.48</v>
      </c>
      <c r="J120" s="13">
        <v>5958.68</v>
      </c>
      <c r="K120" s="13">
        <v>3283.2</v>
      </c>
      <c r="L120" s="13">
        <v>24000</v>
      </c>
      <c r="M120" s="18">
        <v>10348.85</v>
      </c>
      <c r="N120" s="18">
        <v>3048.45</v>
      </c>
      <c r="O120" s="13">
        <v>0</v>
      </c>
      <c r="P120" s="13">
        <v>0</v>
      </c>
      <c r="Q120" s="40">
        <f t="shared" si="4"/>
        <v>321761.57999999996</v>
      </c>
      <c r="R120" s="19"/>
      <c r="S120" s="19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4"/>
    </row>
    <row r="121" spans="1:174" s="1" customFormat="1" ht="20.25" outlineLevel="1">
      <c r="A121" s="10">
        <v>116</v>
      </c>
      <c r="B121" s="11" t="s">
        <v>110</v>
      </c>
      <c r="C121" s="12">
        <v>670918.03</v>
      </c>
      <c r="D121" s="12">
        <v>659180.63</v>
      </c>
      <c r="E121" s="32">
        <v>38058.71</v>
      </c>
      <c r="F121" s="13">
        <v>125125.95</v>
      </c>
      <c r="G121" s="13">
        <v>62251.88</v>
      </c>
      <c r="H121" s="13">
        <v>108567.76</v>
      </c>
      <c r="I121" s="32">
        <v>160044.38</v>
      </c>
      <c r="J121" s="13">
        <v>13729.38</v>
      </c>
      <c r="K121" s="13">
        <v>6093</v>
      </c>
      <c r="L121" s="13">
        <v>52020</v>
      </c>
      <c r="M121" s="18">
        <v>55790.39</v>
      </c>
      <c r="N121" s="18">
        <v>6520.52</v>
      </c>
      <c r="O121" s="13">
        <v>0</v>
      </c>
      <c r="P121" s="13">
        <v>0</v>
      </c>
      <c r="Q121" s="40">
        <f t="shared" si="4"/>
        <v>628201.97000000009</v>
      </c>
      <c r="R121" s="19"/>
      <c r="S121" s="19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4"/>
    </row>
    <row r="122" spans="1:174" s="1" customFormat="1" ht="20.25" outlineLevel="1">
      <c r="A122" s="10">
        <v>117</v>
      </c>
      <c r="B122" s="11" t="s">
        <v>111</v>
      </c>
      <c r="C122" s="12">
        <v>418815.06</v>
      </c>
      <c r="D122" s="12">
        <v>415688.77</v>
      </c>
      <c r="E122" s="32">
        <v>16759.009999999998</v>
      </c>
      <c r="F122" s="13">
        <v>93387.32</v>
      </c>
      <c r="G122" s="13">
        <v>38407.699999999997</v>
      </c>
      <c r="H122" s="13">
        <v>85417.2</v>
      </c>
      <c r="I122" s="32">
        <v>98742.99</v>
      </c>
      <c r="J122" s="13">
        <v>17601.43</v>
      </c>
      <c r="K122" s="13">
        <v>4694.7299999999996</v>
      </c>
      <c r="L122" s="13">
        <v>21600</v>
      </c>
      <c r="M122" s="18">
        <v>41564.85</v>
      </c>
      <c r="N122" s="18">
        <v>4323.4799999999996</v>
      </c>
      <c r="O122" s="13">
        <v>0</v>
      </c>
      <c r="P122" s="13">
        <v>0</v>
      </c>
      <c r="Q122" s="40">
        <f t="shared" si="4"/>
        <v>422498.7099999999</v>
      </c>
      <c r="R122" s="19"/>
      <c r="S122" s="19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4"/>
    </row>
    <row r="123" spans="1:174" s="1" customFormat="1" ht="20.25" outlineLevel="1">
      <c r="A123" s="10">
        <v>118</v>
      </c>
      <c r="B123" s="11" t="s">
        <v>112</v>
      </c>
      <c r="C123" s="12">
        <v>694920.6</v>
      </c>
      <c r="D123" s="12">
        <v>700349.83</v>
      </c>
      <c r="E123" s="32">
        <v>63370.87</v>
      </c>
      <c r="F123" s="13">
        <v>84450.240000000005</v>
      </c>
      <c r="G123" s="13">
        <v>63939.27</v>
      </c>
      <c r="H123" s="13">
        <v>86277.66</v>
      </c>
      <c r="I123" s="32">
        <v>164382.51999999999</v>
      </c>
      <c r="J123" s="13">
        <v>20490.25</v>
      </c>
      <c r="K123" s="13">
        <v>5581.44</v>
      </c>
      <c r="L123" s="13">
        <v>53448</v>
      </c>
      <c r="M123" s="18">
        <v>21557.360000000001</v>
      </c>
      <c r="N123" s="18">
        <v>6470.69</v>
      </c>
      <c r="O123" s="13">
        <v>0</v>
      </c>
      <c r="P123" s="13">
        <v>0</v>
      </c>
      <c r="Q123" s="40">
        <f t="shared" si="4"/>
        <v>569968.29999999993</v>
      </c>
      <c r="R123" s="19"/>
      <c r="S123" s="19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4"/>
    </row>
    <row r="124" spans="1:174" s="1" customFormat="1" ht="20.25" outlineLevel="1">
      <c r="A124" s="10">
        <v>119</v>
      </c>
      <c r="B124" s="11" t="s">
        <v>113</v>
      </c>
      <c r="C124" s="12">
        <v>414580.46</v>
      </c>
      <c r="D124" s="12">
        <v>411833.41</v>
      </c>
      <c r="E124" s="32">
        <v>24074.15</v>
      </c>
      <c r="F124" s="13">
        <v>88444.61</v>
      </c>
      <c r="G124" s="13">
        <v>39427.160000000003</v>
      </c>
      <c r="H124" s="13">
        <v>88152.82</v>
      </c>
      <c r="I124" s="32">
        <v>101363.95</v>
      </c>
      <c r="J124" s="13">
        <v>11035.38</v>
      </c>
      <c r="K124" s="13">
        <v>3939.84</v>
      </c>
      <c r="L124" s="13">
        <v>28800</v>
      </c>
      <c r="M124" s="18">
        <v>14850.23</v>
      </c>
      <c r="N124" s="18">
        <v>3505.3</v>
      </c>
      <c r="O124" s="13">
        <v>0</v>
      </c>
      <c r="P124" s="13">
        <v>0</v>
      </c>
      <c r="Q124" s="40">
        <f t="shared" si="4"/>
        <v>403593.44</v>
      </c>
      <c r="R124" s="19"/>
      <c r="S124" s="19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4"/>
    </row>
    <row r="125" spans="1:174" s="1" customFormat="1" ht="20.25" outlineLevel="1">
      <c r="A125" s="10">
        <v>120</v>
      </c>
      <c r="B125" s="36" t="s">
        <v>114</v>
      </c>
      <c r="C125" s="12">
        <v>364582.7</v>
      </c>
      <c r="D125" s="12">
        <v>344961.34</v>
      </c>
      <c r="E125" s="32">
        <v>34225.089999999997</v>
      </c>
      <c r="F125" s="13">
        <v>42182.6</v>
      </c>
      <c r="G125" s="13">
        <v>34507.56</v>
      </c>
      <c r="H125" s="13">
        <v>73774.570000000007</v>
      </c>
      <c r="I125" s="32">
        <v>88716.05</v>
      </c>
      <c r="J125" s="13">
        <v>7326.54</v>
      </c>
      <c r="K125" s="13">
        <v>3283.2</v>
      </c>
      <c r="L125" s="13">
        <v>28835.81</v>
      </c>
      <c r="M125" s="18">
        <v>30237.73</v>
      </c>
      <c r="N125" s="18">
        <v>3526.07</v>
      </c>
      <c r="O125" s="13">
        <v>0</v>
      </c>
      <c r="P125" s="13">
        <v>0</v>
      </c>
      <c r="Q125" s="40">
        <f t="shared" si="4"/>
        <v>346615.22</v>
      </c>
      <c r="R125" s="19"/>
      <c r="S125" s="19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4"/>
    </row>
    <row r="126" spans="1:174" s="1" customFormat="1" ht="20.25" outlineLevel="1">
      <c r="A126" s="10">
        <v>121</v>
      </c>
      <c r="B126" s="11" t="s">
        <v>115</v>
      </c>
      <c r="C126" s="12">
        <v>506890.92</v>
      </c>
      <c r="D126" s="12">
        <v>457129.5</v>
      </c>
      <c r="E126" s="32">
        <v>41934.870000000003</v>
      </c>
      <c r="F126" s="13">
        <v>82910.91</v>
      </c>
      <c r="G126" s="13">
        <v>48229.34</v>
      </c>
      <c r="H126" s="13">
        <v>81312.929999999993</v>
      </c>
      <c r="I126" s="32">
        <v>123993.60000000001</v>
      </c>
      <c r="J126" s="13">
        <v>9211.24</v>
      </c>
      <c r="K126" s="13">
        <v>6391.52</v>
      </c>
      <c r="L126" s="13">
        <v>40302.239999999998</v>
      </c>
      <c r="M126" s="18">
        <v>36582.33</v>
      </c>
      <c r="N126" s="18">
        <v>1536.68</v>
      </c>
      <c r="O126" s="13">
        <v>0</v>
      </c>
      <c r="P126" s="13">
        <v>0</v>
      </c>
      <c r="Q126" s="40">
        <f t="shared" si="4"/>
        <v>472405.66000000003</v>
      </c>
      <c r="R126" s="19"/>
      <c r="S126" s="19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4"/>
    </row>
    <row r="127" spans="1:174" s="1" customFormat="1" ht="20.25" outlineLevel="1">
      <c r="A127" s="10">
        <v>122</v>
      </c>
      <c r="B127" s="36" t="s">
        <v>165</v>
      </c>
      <c r="C127" s="12">
        <v>101425.83</v>
      </c>
      <c r="D127" s="12">
        <v>91571.68</v>
      </c>
      <c r="E127" s="32">
        <v>2409.5700000000002</v>
      </c>
      <c r="F127" s="13">
        <v>10274.39</v>
      </c>
      <c r="G127" s="13">
        <v>11261</v>
      </c>
      <c r="H127" s="13">
        <v>43086.75</v>
      </c>
      <c r="I127" s="32">
        <v>28951.09</v>
      </c>
      <c r="J127" s="13">
        <v>2150.7199999999998</v>
      </c>
      <c r="K127" s="13">
        <v>1529.46</v>
      </c>
      <c r="L127" s="13">
        <v>0</v>
      </c>
      <c r="M127" s="18">
        <v>0</v>
      </c>
      <c r="N127" s="18">
        <v>930.32</v>
      </c>
      <c r="O127" s="13">
        <v>0</v>
      </c>
      <c r="P127" s="13">
        <v>0</v>
      </c>
      <c r="Q127" s="40">
        <f t="shared" si="4"/>
        <v>100593.3</v>
      </c>
      <c r="R127" s="19"/>
      <c r="S127" s="19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4"/>
    </row>
    <row r="128" spans="1:174" s="1" customFormat="1" ht="20.25" outlineLevel="1">
      <c r="A128" s="10">
        <v>123</v>
      </c>
      <c r="B128" s="36" t="s">
        <v>166</v>
      </c>
      <c r="C128" s="12">
        <v>101317.56</v>
      </c>
      <c r="D128" s="12">
        <v>90259.35</v>
      </c>
      <c r="E128" s="32">
        <v>3619.28</v>
      </c>
      <c r="F128" s="13">
        <v>16456.02</v>
      </c>
      <c r="G128" s="13">
        <v>11071.56</v>
      </c>
      <c r="H128" s="13">
        <v>27921.360000000001</v>
      </c>
      <c r="I128" s="32">
        <v>28464.05</v>
      </c>
      <c r="J128" s="13">
        <v>2114.54</v>
      </c>
      <c r="K128" s="13">
        <v>984.96</v>
      </c>
      <c r="L128" s="13">
        <v>0</v>
      </c>
      <c r="M128" s="18">
        <v>28693.82</v>
      </c>
      <c r="N128" s="18">
        <v>888.78</v>
      </c>
      <c r="O128" s="13">
        <v>0</v>
      </c>
      <c r="P128" s="13">
        <v>0</v>
      </c>
      <c r="Q128" s="40">
        <f t="shared" si="4"/>
        <v>120214.37</v>
      </c>
      <c r="R128" s="19"/>
      <c r="S128" s="19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4"/>
    </row>
    <row r="129" spans="1:174" s="1" customFormat="1" ht="20.25" outlineLevel="1">
      <c r="A129" s="10">
        <v>124</v>
      </c>
      <c r="B129" s="36" t="s">
        <v>167</v>
      </c>
      <c r="C129" s="12">
        <v>102590.22</v>
      </c>
      <c r="D129" s="12">
        <v>106891.9</v>
      </c>
      <c r="E129" s="32">
        <v>2363.08</v>
      </c>
      <c r="F129" s="13">
        <v>7613.08</v>
      </c>
      <c r="G129" s="13">
        <v>10876.26</v>
      </c>
      <c r="H129" s="13">
        <v>25424.89</v>
      </c>
      <c r="I129" s="32">
        <v>27961.95</v>
      </c>
      <c r="J129" s="13">
        <v>2077.2399999999998</v>
      </c>
      <c r="K129" s="13">
        <v>2374.4</v>
      </c>
      <c r="L129" s="13">
        <v>0</v>
      </c>
      <c r="M129" s="18">
        <v>7534.78</v>
      </c>
      <c r="N129" s="18">
        <v>851.41</v>
      </c>
      <c r="O129" s="13">
        <v>0</v>
      </c>
      <c r="P129" s="13">
        <v>0</v>
      </c>
      <c r="Q129" s="40">
        <f t="shared" si="4"/>
        <v>87077.09</v>
      </c>
      <c r="R129" s="19"/>
      <c r="S129" s="19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4"/>
    </row>
    <row r="130" spans="1:174" s="1" customFormat="1" ht="20.25" outlineLevel="1">
      <c r="A130" s="10">
        <v>125</v>
      </c>
      <c r="B130" s="36" t="s">
        <v>168</v>
      </c>
      <c r="C130" s="12">
        <v>106560.32000000001</v>
      </c>
      <c r="D130" s="12">
        <v>101201.8</v>
      </c>
      <c r="E130" s="32">
        <v>4024.97</v>
      </c>
      <c r="F130" s="13">
        <v>6622.54</v>
      </c>
      <c r="G130" s="13">
        <v>11157.49</v>
      </c>
      <c r="H130" s="13">
        <v>25645.19</v>
      </c>
      <c r="I130" s="32">
        <v>28684.97</v>
      </c>
      <c r="J130" s="13">
        <v>5317.55</v>
      </c>
      <c r="K130" s="13">
        <v>1622.28</v>
      </c>
      <c r="L130" s="13">
        <v>0</v>
      </c>
      <c r="M130" s="18">
        <v>1772.65</v>
      </c>
      <c r="N130" s="18">
        <v>934.47</v>
      </c>
      <c r="O130" s="13">
        <v>0</v>
      </c>
      <c r="P130" s="13">
        <v>0</v>
      </c>
      <c r="Q130" s="40">
        <f t="shared" si="4"/>
        <v>85782.11</v>
      </c>
      <c r="R130" s="19"/>
      <c r="S130" s="19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4"/>
    </row>
    <row r="131" spans="1:174" s="1" customFormat="1" ht="20.25" outlineLevel="1">
      <c r="A131" s="10">
        <v>126</v>
      </c>
      <c r="B131" s="36" t="s">
        <v>169</v>
      </c>
      <c r="C131" s="12">
        <v>108616.26</v>
      </c>
      <c r="D131" s="12">
        <v>96393.19</v>
      </c>
      <c r="E131" s="32">
        <v>2398.96</v>
      </c>
      <c r="F131" s="13">
        <v>13768.64</v>
      </c>
      <c r="G131" s="13">
        <v>11173.11</v>
      </c>
      <c r="H131" s="13">
        <v>38616.19</v>
      </c>
      <c r="I131" s="32">
        <v>28725.14</v>
      </c>
      <c r="J131" s="13">
        <v>2133.9299999999998</v>
      </c>
      <c r="K131" s="13">
        <v>984.96</v>
      </c>
      <c r="L131" s="13">
        <v>0</v>
      </c>
      <c r="M131" s="18">
        <v>0</v>
      </c>
      <c r="N131" s="18">
        <v>1316.56</v>
      </c>
      <c r="O131" s="13">
        <v>0</v>
      </c>
      <c r="P131" s="13">
        <v>0</v>
      </c>
      <c r="Q131" s="40">
        <f t="shared" si="4"/>
        <v>99117.489999999991</v>
      </c>
      <c r="R131" s="19"/>
      <c r="S131" s="19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4"/>
    </row>
    <row r="132" spans="1:174" s="1" customFormat="1" ht="37.5">
      <c r="A132" s="10">
        <v>127</v>
      </c>
      <c r="B132" s="36" t="s">
        <v>170</v>
      </c>
      <c r="C132" s="12">
        <v>110011.07</v>
      </c>
      <c r="D132" s="12">
        <v>105439.19</v>
      </c>
      <c r="E132" s="32">
        <v>2398.6</v>
      </c>
      <c r="F132" s="13">
        <v>8693.31</v>
      </c>
      <c r="G132" s="13">
        <v>11171.62</v>
      </c>
      <c r="H132" s="13">
        <v>26525.42</v>
      </c>
      <c r="I132" s="32">
        <v>28713.67</v>
      </c>
      <c r="J132" s="13">
        <v>6870.42</v>
      </c>
      <c r="K132" s="13">
        <v>984.96</v>
      </c>
      <c r="L132" s="13">
        <v>6989.04</v>
      </c>
      <c r="M132" s="18">
        <v>13413.67</v>
      </c>
      <c r="N132" s="18">
        <v>888.78</v>
      </c>
      <c r="O132" s="13">
        <v>0</v>
      </c>
      <c r="P132" s="13">
        <v>0</v>
      </c>
      <c r="Q132" s="40">
        <f t="shared" si="4"/>
        <v>106649.48999999999</v>
      </c>
      <c r="R132" s="19"/>
      <c r="S132" s="19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4"/>
    </row>
    <row r="133" spans="1:174" s="1" customFormat="1" ht="20.25">
      <c r="A133" s="10">
        <v>128</v>
      </c>
      <c r="B133" s="36" t="s">
        <v>163</v>
      </c>
      <c r="C133" s="12">
        <v>165667.78</v>
      </c>
      <c r="D133" s="12">
        <v>162682.71</v>
      </c>
      <c r="E133" s="32">
        <v>13948.53</v>
      </c>
      <c r="F133" s="13">
        <v>25235.88</v>
      </c>
      <c r="G133" s="13">
        <v>15838.83</v>
      </c>
      <c r="H133" s="13">
        <v>25930.52</v>
      </c>
      <c r="I133" s="32">
        <v>40720.31</v>
      </c>
      <c r="J133" s="13">
        <v>3025.03</v>
      </c>
      <c r="K133" s="13">
        <v>1689.34</v>
      </c>
      <c r="L133" s="13">
        <v>0</v>
      </c>
      <c r="M133" s="18">
        <v>34348.81</v>
      </c>
      <c r="N133" s="18">
        <v>1669.59</v>
      </c>
      <c r="O133" s="13">
        <v>0</v>
      </c>
      <c r="P133" s="13">
        <v>0</v>
      </c>
      <c r="Q133" s="40">
        <f t="shared" si="4"/>
        <v>162406.84</v>
      </c>
      <c r="R133" s="19"/>
      <c r="S133" s="19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4"/>
    </row>
    <row r="134" spans="1:174" s="1" customFormat="1" ht="20.25" outlineLevel="1">
      <c r="A134" s="10">
        <v>129</v>
      </c>
      <c r="B134" s="11" t="s">
        <v>116</v>
      </c>
      <c r="C134" s="12">
        <v>101004.23</v>
      </c>
      <c r="D134" s="12">
        <v>106739.31</v>
      </c>
      <c r="E134" s="32">
        <v>43191.37</v>
      </c>
      <c r="F134" s="13">
        <v>5466.54</v>
      </c>
      <c r="G134" s="13">
        <v>10100.92</v>
      </c>
      <c r="H134" s="13">
        <v>27393.95</v>
      </c>
      <c r="I134" s="32">
        <v>25968.61</v>
      </c>
      <c r="J134" s="13">
        <v>4588.4799999999996</v>
      </c>
      <c r="K134" s="13">
        <v>656.64</v>
      </c>
      <c r="L134" s="13">
        <v>3515.6</v>
      </c>
      <c r="M134" s="18">
        <v>27580.17</v>
      </c>
      <c r="N134" s="18">
        <v>1267.56</v>
      </c>
      <c r="O134" s="13">
        <v>0</v>
      </c>
      <c r="P134" s="13">
        <v>0</v>
      </c>
      <c r="Q134" s="40">
        <f t="shared" si="4"/>
        <v>149729.84</v>
      </c>
      <c r="R134" s="19"/>
      <c r="S134" s="19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4"/>
    </row>
    <row r="135" spans="1:174" s="1" customFormat="1" ht="20.25" outlineLevel="1">
      <c r="A135" s="10">
        <v>130</v>
      </c>
      <c r="B135" s="36" t="s">
        <v>117</v>
      </c>
      <c r="C135" s="12">
        <v>115045.5</v>
      </c>
      <c r="D135" s="12">
        <v>113460.7</v>
      </c>
      <c r="E135" s="32">
        <v>2610.27</v>
      </c>
      <c r="F135" s="13">
        <v>5953.08</v>
      </c>
      <c r="G135" s="13">
        <v>11960.17</v>
      </c>
      <c r="H135" s="13">
        <v>59530.67</v>
      </c>
      <c r="I135" s="32">
        <v>30748.6</v>
      </c>
      <c r="J135" s="13">
        <v>2284.25</v>
      </c>
      <c r="K135" s="13">
        <v>656.64</v>
      </c>
      <c r="L135" s="13">
        <v>0</v>
      </c>
      <c r="M135" s="18">
        <v>4214.66</v>
      </c>
      <c r="N135" s="18">
        <v>1615.59</v>
      </c>
      <c r="O135" s="13">
        <v>0</v>
      </c>
      <c r="P135" s="13">
        <v>0</v>
      </c>
      <c r="Q135" s="40">
        <f t="shared" si="4"/>
        <v>119573.93000000001</v>
      </c>
      <c r="R135" s="19"/>
      <c r="S135" s="19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4"/>
    </row>
    <row r="136" spans="1:174" s="1" customFormat="1" ht="20.25" outlineLevel="1">
      <c r="A136" s="10">
        <v>131</v>
      </c>
      <c r="B136" s="11" t="s">
        <v>118</v>
      </c>
      <c r="C136" s="12">
        <v>121056.71</v>
      </c>
      <c r="D136" s="12">
        <v>124829.01</v>
      </c>
      <c r="E136" s="32">
        <v>1894.03</v>
      </c>
      <c r="F136" s="13">
        <v>6806.38</v>
      </c>
      <c r="G136" s="13">
        <v>12098.84</v>
      </c>
      <c r="H136" s="13">
        <v>66132.91</v>
      </c>
      <c r="I136" s="32">
        <v>31105.1</v>
      </c>
      <c r="J136" s="13">
        <v>5664.63</v>
      </c>
      <c r="K136" s="13">
        <v>1408.76</v>
      </c>
      <c r="L136" s="13">
        <v>4209.2</v>
      </c>
      <c r="M136" s="18">
        <v>926</v>
      </c>
      <c r="N136" s="18">
        <v>2359.02</v>
      </c>
      <c r="O136" s="13">
        <v>0</v>
      </c>
      <c r="P136" s="13">
        <v>0</v>
      </c>
      <c r="Q136" s="40">
        <f t="shared" si="4"/>
        <v>132604.87</v>
      </c>
      <c r="R136" s="19"/>
      <c r="S136" s="19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4"/>
    </row>
    <row r="137" spans="1:174" s="1" customFormat="1" ht="20.25" outlineLevel="1">
      <c r="A137" s="10">
        <v>132</v>
      </c>
      <c r="B137" s="11" t="s">
        <v>119</v>
      </c>
      <c r="C137" s="12">
        <v>684388.51</v>
      </c>
      <c r="D137" s="12">
        <v>681180.3</v>
      </c>
      <c r="E137" s="32">
        <v>199274.62</v>
      </c>
      <c r="F137" s="13">
        <v>114108.23</v>
      </c>
      <c r="G137" s="13">
        <v>64097.46</v>
      </c>
      <c r="H137" s="13">
        <v>76694.69</v>
      </c>
      <c r="I137" s="32">
        <v>164789.22</v>
      </c>
      <c r="J137" s="13">
        <v>17053.78</v>
      </c>
      <c r="K137" s="13">
        <v>6497.72</v>
      </c>
      <c r="L137" s="13">
        <v>22317.599999999999</v>
      </c>
      <c r="M137" s="18">
        <v>24503.75</v>
      </c>
      <c r="N137" s="18">
        <v>6437.46</v>
      </c>
      <c r="O137" s="13">
        <v>0</v>
      </c>
      <c r="P137" s="13">
        <v>0</v>
      </c>
      <c r="Q137" s="40">
        <f t="shared" si="4"/>
        <v>695774.52999999991</v>
      </c>
      <c r="R137" s="19"/>
      <c r="S137" s="19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4"/>
    </row>
    <row r="138" spans="1:174" s="1" customFormat="1" ht="20.25" outlineLevel="1">
      <c r="A138" s="10">
        <v>133</v>
      </c>
      <c r="B138" s="36" t="s">
        <v>120</v>
      </c>
      <c r="C138" s="37">
        <v>709260.31</v>
      </c>
      <c r="D138" s="37">
        <v>673395.49</v>
      </c>
      <c r="E138" s="32">
        <v>293553.23</v>
      </c>
      <c r="F138" s="13">
        <v>79697.87</v>
      </c>
      <c r="G138" s="13">
        <v>64265.42</v>
      </c>
      <c r="H138" s="13">
        <v>66313.17</v>
      </c>
      <c r="I138" s="32">
        <v>165221.03</v>
      </c>
      <c r="J138" s="13">
        <v>12273.94</v>
      </c>
      <c r="K138" s="13">
        <v>5745.6</v>
      </c>
      <c r="L138" s="13">
        <v>48000</v>
      </c>
      <c r="M138" s="18">
        <v>49894.85</v>
      </c>
      <c r="N138" s="18">
        <v>6632.66</v>
      </c>
      <c r="O138" s="13">
        <v>0</v>
      </c>
      <c r="P138" s="13">
        <v>0</v>
      </c>
      <c r="Q138" s="40">
        <f t="shared" si="4"/>
        <v>791597.7699999999</v>
      </c>
      <c r="R138" s="19"/>
      <c r="S138" s="19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4"/>
    </row>
    <row r="139" spans="1:174" s="1" customFormat="1" ht="20.25" outlineLevel="1">
      <c r="A139" s="10">
        <v>134</v>
      </c>
      <c r="B139" s="11" t="s">
        <v>121</v>
      </c>
      <c r="C139" s="12">
        <v>177348.58</v>
      </c>
      <c r="D139" s="12">
        <v>216066.06</v>
      </c>
      <c r="E139" s="32">
        <v>70977.56</v>
      </c>
      <c r="F139" s="13">
        <v>15421.35</v>
      </c>
      <c r="G139" s="13">
        <v>13672.95</v>
      </c>
      <c r="H139" s="13">
        <v>46383.42</v>
      </c>
      <c r="I139" s="32">
        <v>35152.019999999997</v>
      </c>
      <c r="J139" s="13">
        <v>3337.37</v>
      </c>
      <c r="K139" s="13">
        <v>1149.1199999999999</v>
      </c>
      <c r="L139" s="13">
        <v>4760</v>
      </c>
      <c r="M139" s="18">
        <v>5542.63</v>
      </c>
      <c r="N139" s="18">
        <v>1025.8399999999999</v>
      </c>
      <c r="O139" s="13">
        <v>0</v>
      </c>
      <c r="P139" s="13">
        <v>0</v>
      </c>
      <c r="Q139" s="40">
        <f t="shared" si="4"/>
        <v>197422.25999999998</v>
      </c>
      <c r="R139" s="19"/>
      <c r="S139" s="19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4"/>
    </row>
    <row r="140" spans="1:174" s="1" customFormat="1" ht="20.25" outlineLevel="1">
      <c r="A140" s="10">
        <v>135</v>
      </c>
      <c r="B140" s="11" t="s">
        <v>122</v>
      </c>
      <c r="C140" s="12">
        <v>813097.12</v>
      </c>
      <c r="D140" s="12">
        <v>771443.65</v>
      </c>
      <c r="E140" s="32">
        <v>46717.89</v>
      </c>
      <c r="F140" s="13">
        <v>109025.73</v>
      </c>
      <c r="G140" s="13">
        <v>66513.320000000007</v>
      </c>
      <c r="H140" s="13">
        <v>99720.37</v>
      </c>
      <c r="I140" s="32">
        <v>171000.2</v>
      </c>
      <c r="J140" s="13">
        <v>13792.26</v>
      </c>
      <c r="K140" s="13">
        <v>5909.76</v>
      </c>
      <c r="L140" s="13">
        <v>72000</v>
      </c>
      <c r="M140" s="18">
        <v>127695.18</v>
      </c>
      <c r="N140" s="18">
        <v>8846.32</v>
      </c>
      <c r="O140" s="13">
        <v>0</v>
      </c>
      <c r="P140" s="13">
        <v>0</v>
      </c>
      <c r="Q140" s="40">
        <f t="shared" si="4"/>
        <v>721221.02999999991</v>
      </c>
      <c r="R140" s="19"/>
      <c r="S140" s="19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4"/>
    </row>
    <row r="141" spans="1:174" s="1" customFormat="1" ht="20.25" outlineLevel="1">
      <c r="A141" s="10">
        <v>136</v>
      </c>
      <c r="B141" s="36" t="s">
        <v>123</v>
      </c>
      <c r="C141" s="37">
        <v>736133.55</v>
      </c>
      <c r="D141" s="37">
        <v>710553.45</v>
      </c>
      <c r="E141" s="32">
        <v>96289.14</v>
      </c>
      <c r="F141" s="13">
        <v>71502.720000000001</v>
      </c>
      <c r="G141" s="13">
        <v>64570.09</v>
      </c>
      <c r="H141" s="13">
        <v>84972.78</v>
      </c>
      <c r="I141" s="32">
        <v>166004.29999999999</v>
      </c>
      <c r="J141" s="13">
        <v>18996.95</v>
      </c>
      <c r="K141" s="13">
        <v>6415.64</v>
      </c>
      <c r="L141" s="13">
        <v>53957.18</v>
      </c>
      <c r="M141" s="18">
        <v>24919.49</v>
      </c>
      <c r="N141" s="18">
        <v>6445.77</v>
      </c>
      <c r="O141" s="13">
        <v>0</v>
      </c>
      <c r="P141" s="13">
        <v>0</v>
      </c>
      <c r="Q141" s="40">
        <f t="shared" si="4"/>
        <v>594074.06000000006</v>
      </c>
      <c r="R141" s="19"/>
      <c r="S141" s="19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4"/>
    </row>
    <row r="142" spans="1:174" s="1" customFormat="1" ht="20.25" outlineLevel="1">
      <c r="A142" s="10">
        <v>137</v>
      </c>
      <c r="B142" s="11" t="s">
        <v>124</v>
      </c>
      <c r="C142" s="12">
        <v>316235.2</v>
      </c>
      <c r="D142" s="12">
        <v>287055.69</v>
      </c>
      <c r="E142" s="32">
        <v>17428.12</v>
      </c>
      <c r="F142" s="13">
        <v>23466.400000000001</v>
      </c>
      <c r="G142" s="13">
        <v>29236.41</v>
      </c>
      <c r="H142" s="13">
        <v>74924.22</v>
      </c>
      <c r="I142" s="32">
        <v>75164.37</v>
      </c>
      <c r="J142" s="13">
        <v>5583.81</v>
      </c>
      <c r="K142" s="13">
        <v>3833.64</v>
      </c>
      <c r="L142" s="13">
        <v>24429.360000000001</v>
      </c>
      <c r="M142" s="18">
        <v>8451.7900000000009</v>
      </c>
      <c r="N142" s="18">
        <v>1727.73</v>
      </c>
      <c r="O142" s="13">
        <v>0</v>
      </c>
      <c r="P142" s="13">
        <v>0</v>
      </c>
      <c r="Q142" s="40">
        <f t="shared" si="4"/>
        <v>264245.84999999998</v>
      </c>
      <c r="R142" s="19"/>
      <c r="S142" s="19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4"/>
    </row>
    <row r="143" spans="1:174" s="1" customFormat="1" ht="20.25" outlineLevel="1">
      <c r="A143" s="10">
        <v>138</v>
      </c>
      <c r="B143" s="11" t="s">
        <v>164</v>
      </c>
      <c r="C143" s="12">
        <v>109297.14</v>
      </c>
      <c r="D143" s="12">
        <v>107683.16</v>
      </c>
      <c r="E143" s="32">
        <v>2389.04</v>
      </c>
      <c r="F143" s="13">
        <v>5750.24</v>
      </c>
      <c r="G143" s="13">
        <v>11091.09</v>
      </c>
      <c r="H143" s="13">
        <v>36264.86</v>
      </c>
      <c r="I143" s="32">
        <v>28514.26</v>
      </c>
      <c r="J143" s="13">
        <v>2118.27</v>
      </c>
      <c r="K143" s="13">
        <v>984.96</v>
      </c>
      <c r="L143" s="13">
        <v>6940.08</v>
      </c>
      <c r="M143" s="18">
        <v>8220.2099999999991</v>
      </c>
      <c r="N143" s="18">
        <v>909.55</v>
      </c>
      <c r="O143" s="13">
        <v>0</v>
      </c>
      <c r="P143" s="13">
        <v>0</v>
      </c>
      <c r="Q143" s="40">
        <f t="shared" si="4"/>
        <v>103182.56000000001</v>
      </c>
      <c r="R143" s="19"/>
      <c r="S143" s="19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4"/>
    </row>
    <row r="144" spans="1:174" s="1" customFormat="1" ht="20.25" outlineLevel="1">
      <c r="A144" s="10">
        <v>139</v>
      </c>
      <c r="B144" s="11" t="s">
        <v>125</v>
      </c>
      <c r="C144" s="12">
        <v>418445.49</v>
      </c>
      <c r="D144" s="12">
        <v>428212.55</v>
      </c>
      <c r="E144" s="32">
        <v>70855.520000000004</v>
      </c>
      <c r="F144" s="13">
        <v>25367.82</v>
      </c>
      <c r="G144" s="13">
        <v>34261.480000000003</v>
      </c>
      <c r="H144" s="13">
        <v>78964.73</v>
      </c>
      <c r="I144" s="32">
        <v>88083.4</v>
      </c>
      <c r="J144" s="13">
        <v>9750.67</v>
      </c>
      <c r="K144" s="13">
        <v>4415.88</v>
      </c>
      <c r="L144" s="13">
        <v>28630.18</v>
      </c>
      <c r="M144" s="18">
        <v>42492.75</v>
      </c>
      <c r="N144" s="18">
        <v>3592.52</v>
      </c>
      <c r="O144" s="13">
        <v>0</v>
      </c>
      <c r="P144" s="13">
        <v>0</v>
      </c>
      <c r="Q144" s="40">
        <f t="shared" si="4"/>
        <v>386414.94999999995</v>
      </c>
      <c r="R144" s="19"/>
      <c r="S144" s="19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4"/>
    </row>
    <row r="145" spans="1:174" s="1" customFormat="1" ht="20.25" outlineLevel="1">
      <c r="A145" s="10">
        <v>140</v>
      </c>
      <c r="B145" s="11" t="s">
        <v>126</v>
      </c>
      <c r="C145" s="12">
        <v>112828.73</v>
      </c>
      <c r="D145" s="12">
        <v>106185.33</v>
      </c>
      <c r="E145" s="32">
        <v>2592.9899999999998</v>
      </c>
      <c r="F145" s="13">
        <v>4826.54</v>
      </c>
      <c r="G145" s="13">
        <v>10100.92</v>
      </c>
      <c r="H145" s="13">
        <v>19120.09</v>
      </c>
      <c r="I145" s="32">
        <v>25968.61</v>
      </c>
      <c r="J145" s="13">
        <v>1929.16</v>
      </c>
      <c r="K145" s="13">
        <v>1408.76</v>
      </c>
      <c r="L145" s="13">
        <v>3515.6</v>
      </c>
      <c r="M145" s="18">
        <v>0</v>
      </c>
      <c r="N145" s="18">
        <v>1366.4</v>
      </c>
      <c r="O145" s="13">
        <v>0</v>
      </c>
      <c r="P145" s="13">
        <v>0</v>
      </c>
      <c r="Q145" s="40">
        <f t="shared" si="4"/>
        <v>70829.070000000007</v>
      </c>
      <c r="R145" s="19"/>
      <c r="S145" s="19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4"/>
    </row>
    <row r="146" spans="1:174" s="1" customFormat="1" ht="20.25">
      <c r="A146" s="10">
        <v>141</v>
      </c>
      <c r="B146" s="11" t="s">
        <v>171</v>
      </c>
      <c r="C146" s="12">
        <v>8752.44</v>
      </c>
      <c r="D146" s="12">
        <v>7330.6</v>
      </c>
      <c r="E146" s="32">
        <v>1416</v>
      </c>
      <c r="F146" s="13">
        <v>2352</v>
      </c>
      <c r="G146" s="13">
        <v>991.2</v>
      </c>
      <c r="H146" s="13">
        <v>2352</v>
      </c>
      <c r="I146" s="32">
        <v>2400</v>
      </c>
      <c r="J146" s="13">
        <v>216</v>
      </c>
      <c r="K146" s="13">
        <v>216</v>
      </c>
      <c r="L146" s="13">
        <v>0</v>
      </c>
      <c r="M146" s="18">
        <v>0</v>
      </c>
      <c r="N146" s="18">
        <v>0</v>
      </c>
      <c r="O146" s="13">
        <v>0</v>
      </c>
      <c r="P146" s="13">
        <v>0</v>
      </c>
      <c r="Q146" s="40">
        <f t="shared" si="4"/>
        <v>9943.2000000000007</v>
      </c>
      <c r="R146" s="19"/>
      <c r="S146" s="19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4"/>
    </row>
    <row r="147" spans="1:174" s="1" customFormat="1" ht="20.25" outlineLevel="1">
      <c r="A147" s="10">
        <v>142</v>
      </c>
      <c r="B147" s="11" t="s">
        <v>127</v>
      </c>
      <c r="C147" s="12">
        <v>826374.09</v>
      </c>
      <c r="D147" s="12">
        <v>813545.29</v>
      </c>
      <c r="E147" s="32">
        <v>28329.82</v>
      </c>
      <c r="F147" s="13">
        <v>59020.92</v>
      </c>
      <c r="G147" s="13">
        <v>70952.490000000005</v>
      </c>
      <c r="H147" s="13">
        <v>63041.84</v>
      </c>
      <c r="I147" s="32">
        <v>182412.93</v>
      </c>
      <c r="J147" s="13">
        <v>26183.57</v>
      </c>
      <c r="K147" s="13">
        <v>7514.3</v>
      </c>
      <c r="L147" s="13">
        <v>48000</v>
      </c>
      <c r="M147" s="18">
        <v>95486.49</v>
      </c>
      <c r="N147" s="18">
        <v>7234.87</v>
      </c>
      <c r="O147" s="13">
        <v>0</v>
      </c>
      <c r="P147" s="13">
        <v>0</v>
      </c>
      <c r="Q147" s="40">
        <f t="shared" si="4"/>
        <v>588177.23</v>
      </c>
      <c r="R147" s="19"/>
      <c r="S147" s="19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4"/>
    </row>
    <row r="148" spans="1:174" s="1" customFormat="1" ht="20.25" outlineLevel="1">
      <c r="A148" s="10">
        <v>143</v>
      </c>
      <c r="B148" s="36" t="s">
        <v>128</v>
      </c>
      <c r="C148" s="37">
        <v>769002.96</v>
      </c>
      <c r="D148" s="37">
        <v>753684.94</v>
      </c>
      <c r="E148" s="32">
        <v>43504.35</v>
      </c>
      <c r="F148" s="13">
        <v>83376.259999999995</v>
      </c>
      <c r="G148" s="13">
        <v>71702.44</v>
      </c>
      <c r="H148" s="13">
        <v>70368.39</v>
      </c>
      <c r="I148" s="32">
        <v>184340.99</v>
      </c>
      <c r="J148" s="13">
        <v>13861.25</v>
      </c>
      <c r="K148" s="13">
        <v>6238.08</v>
      </c>
      <c r="L148" s="13">
        <v>59917.25</v>
      </c>
      <c r="M148" s="18">
        <v>22022.799999999999</v>
      </c>
      <c r="N148" s="18">
        <v>7197.5</v>
      </c>
      <c r="O148" s="13">
        <v>0</v>
      </c>
      <c r="P148" s="13">
        <v>0</v>
      </c>
      <c r="Q148" s="40">
        <f t="shared" si="4"/>
        <v>562529.31000000006</v>
      </c>
      <c r="R148" s="19"/>
      <c r="S148" s="19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4"/>
    </row>
    <row r="149" spans="1:174" s="1" customFormat="1" ht="20.25" outlineLevel="1">
      <c r="A149" s="10">
        <v>144</v>
      </c>
      <c r="B149" s="36" t="s">
        <v>129</v>
      </c>
      <c r="C149" s="37">
        <v>773064.7</v>
      </c>
      <c r="D149" s="37">
        <v>758801.88</v>
      </c>
      <c r="E149" s="32">
        <v>96646.79</v>
      </c>
      <c r="F149" s="13">
        <v>103674.7</v>
      </c>
      <c r="G149" s="13">
        <v>70727.899999999994</v>
      </c>
      <c r="H149" s="13">
        <v>86794.58</v>
      </c>
      <c r="I149" s="32">
        <v>181835.51999999999</v>
      </c>
      <c r="J149" s="13">
        <v>13826.86</v>
      </c>
      <c r="K149" s="13">
        <v>7116.84</v>
      </c>
      <c r="L149" s="13">
        <v>59102.879999999997</v>
      </c>
      <c r="M149" s="18">
        <v>49659.47</v>
      </c>
      <c r="N149" s="18">
        <v>7396.85</v>
      </c>
      <c r="O149" s="13">
        <v>0</v>
      </c>
      <c r="P149" s="13">
        <v>0</v>
      </c>
      <c r="Q149" s="40">
        <f t="shared" si="4"/>
        <v>676782.3899999999</v>
      </c>
      <c r="R149" s="19"/>
      <c r="S149" s="19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4"/>
    </row>
    <row r="150" spans="1:174" s="1" customFormat="1" ht="20.25" outlineLevel="1">
      <c r="A150" s="10">
        <v>145</v>
      </c>
      <c r="B150" s="36" t="s">
        <v>130</v>
      </c>
      <c r="C150" s="37">
        <v>151654.07</v>
      </c>
      <c r="D150" s="37">
        <v>138616.87</v>
      </c>
      <c r="E150" s="32">
        <v>11334.84</v>
      </c>
      <c r="F150" s="13">
        <v>4644.25</v>
      </c>
      <c r="G150" s="13">
        <v>9651.73</v>
      </c>
      <c r="H150" s="13">
        <v>38849.19</v>
      </c>
      <c r="I150" s="32">
        <v>24813.78</v>
      </c>
      <c r="J150" s="13">
        <v>1843.37</v>
      </c>
      <c r="K150" s="13">
        <v>656.64</v>
      </c>
      <c r="L150" s="13">
        <v>8065.34</v>
      </c>
      <c r="M150" s="18">
        <v>25147.7</v>
      </c>
      <c r="N150" s="18">
        <v>922.01</v>
      </c>
      <c r="O150" s="13">
        <v>0</v>
      </c>
      <c r="P150" s="13">
        <v>0</v>
      </c>
      <c r="Q150" s="40">
        <f t="shared" si="4"/>
        <v>125928.84999999999</v>
      </c>
      <c r="R150" s="19"/>
      <c r="S150" s="19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4"/>
    </row>
    <row r="151" spans="1:174" s="1" customFormat="1" ht="20.25" outlineLevel="1">
      <c r="A151" s="10">
        <v>146</v>
      </c>
      <c r="B151" s="36" t="s">
        <v>131</v>
      </c>
      <c r="C151" s="37">
        <v>764567.28</v>
      </c>
      <c r="D151" s="37">
        <v>758639.7</v>
      </c>
      <c r="E151" s="32">
        <v>12780.27</v>
      </c>
      <c r="F151" s="13">
        <v>158478.91</v>
      </c>
      <c r="G151" s="13">
        <v>65774.11</v>
      </c>
      <c r="H151" s="13">
        <v>83242.16</v>
      </c>
      <c r="I151" s="32">
        <v>169099.75</v>
      </c>
      <c r="J151" s="13">
        <v>20176.2</v>
      </c>
      <c r="K151" s="13">
        <v>6566.4</v>
      </c>
      <c r="L151" s="13">
        <v>54963.31</v>
      </c>
      <c r="M151" s="18">
        <v>51142.98</v>
      </c>
      <c r="N151" s="18">
        <v>7280.56</v>
      </c>
      <c r="O151" s="13">
        <v>0</v>
      </c>
      <c r="P151" s="13">
        <v>0</v>
      </c>
      <c r="Q151" s="40">
        <f t="shared" si="4"/>
        <v>629504.65</v>
      </c>
      <c r="R151" s="19"/>
      <c r="S151" s="19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4"/>
    </row>
    <row r="152" spans="1:174" s="1" customFormat="1" ht="20.25" outlineLevel="1">
      <c r="A152" s="10">
        <v>147</v>
      </c>
      <c r="B152" s="11" t="s">
        <v>132</v>
      </c>
      <c r="C152" s="12">
        <v>706891.81</v>
      </c>
      <c r="D152" s="12">
        <v>702802.05</v>
      </c>
      <c r="E152" s="32">
        <v>15049.17</v>
      </c>
      <c r="F152" s="13">
        <v>74352.22</v>
      </c>
      <c r="G152" s="13">
        <v>63011.59</v>
      </c>
      <c r="H152" s="13">
        <v>104694.66</v>
      </c>
      <c r="I152" s="32">
        <v>161997.54</v>
      </c>
      <c r="J152" s="13">
        <v>18872.310000000001</v>
      </c>
      <c r="K152" s="13">
        <v>5745.6</v>
      </c>
      <c r="L152" s="13">
        <v>52654.35</v>
      </c>
      <c r="M152" s="18">
        <v>73507.12</v>
      </c>
      <c r="N152" s="18">
        <v>7060.44</v>
      </c>
      <c r="O152" s="13">
        <v>0</v>
      </c>
      <c r="P152" s="13">
        <v>0</v>
      </c>
      <c r="Q152" s="40">
        <f t="shared" si="4"/>
        <v>576944.99999999988</v>
      </c>
      <c r="R152" s="19"/>
      <c r="S152" s="19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4"/>
    </row>
    <row r="153" spans="1:174" s="1" customFormat="1" ht="20.25" outlineLevel="1">
      <c r="A153" s="10">
        <v>148</v>
      </c>
      <c r="B153" s="11" t="s">
        <v>161</v>
      </c>
      <c r="C153" s="12">
        <v>105393.42</v>
      </c>
      <c r="D153" s="12">
        <v>120299.57</v>
      </c>
      <c r="E153" s="32">
        <v>1801.51</v>
      </c>
      <c r="F153" s="13">
        <v>7348.64</v>
      </c>
      <c r="G153" s="13">
        <v>11333.26</v>
      </c>
      <c r="H153" s="13">
        <v>45122.559999999998</v>
      </c>
      <c r="I153" s="32">
        <v>29136.86</v>
      </c>
      <c r="J153" s="13">
        <v>2164.52</v>
      </c>
      <c r="K153" s="13">
        <v>656.64</v>
      </c>
      <c r="L153" s="13">
        <v>0</v>
      </c>
      <c r="M153" s="18">
        <v>0</v>
      </c>
      <c r="N153" s="18">
        <v>868.02</v>
      </c>
      <c r="O153" s="13">
        <v>0</v>
      </c>
      <c r="P153" s="13">
        <v>0</v>
      </c>
      <c r="Q153" s="40">
        <f t="shared" si="4"/>
        <v>98432.010000000009</v>
      </c>
      <c r="R153" s="19"/>
      <c r="S153" s="19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4"/>
    </row>
    <row r="154" spans="1:174" s="1" customFormat="1" ht="20.25" outlineLevel="1">
      <c r="A154" s="10">
        <v>149</v>
      </c>
      <c r="B154" s="11" t="s">
        <v>133</v>
      </c>
      <c r="C154" s="12">
        <v>236683.56</v>
      </c>
      <c r="D154" s="12">
        <v>243737.1</v>
      </c>
      <c r="E154" s="32">
        <v>13322.61</v>
      </c>
      <c r="F154" s="13">
        <v>23421.73</v>
      </c>
      <c r="G154" s="13">
        <v>20832.650000000001</v>
      </c>
      <c r="H154" s="13">
        <v>33004.32</v>
      </c>
      <c r="I154" s="32">
        <v>53559.01</v>
      </c>
      <c r="J154" s="13">
        <v>3978.79</v>
      </c>
      <c r="K154" s="13">
        <v>2298.2399999999998</v>
      </c>
      <c r="L154" s="13">
        <v>19200</v>
      </c>
      <c r="M154" s="18">
        <v>140124.98000000001</v>
      </c>
      <c r="N154" s="18">
        <v>2392.2399999999998</v>
      </c>
      <c r="O154" s="13">
        <v>0</v>
      </c>
      <c r="P154" s="13">
        <v>0</v>
      </c>
      <c r="Q154" s="40">
        <f t="shared" si="4"/>
        <v>312134.57</v>
      </c>
      <c r="R154" s="19"/>
      <c r="S154" s="19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4"/>
    </row>
    <row r="155" spans="1:174" s="1" customFormat="1" ht="20.25" outlineLevel="1">
      <c r="A155" s="10">
        <v>150</v>
      </c>
      <c r="B155" s="11" t="s">
        <v>134</v>
      </c>
      <c r="C155" s="12">
        <v>547268.22</v>
      </c>
      <c r="D155" s="12">
        <v>524371.78</v>
      </c>
      <c r="E155" s="32">
        <v>18403.21</v>
      </c>
      <c r="F155" s="13">
        <v>44004.17</v>
      </c>
      <c r="G155" s="13">
        <v>49856.18</v>
      </c>
      <c r="H155" s="13">
        <v>88774.91</v>
      </c>
      <c r="I155" s="32">
        <v>128176.09</v>
      </c>
      <c r="J155" s="13">
        <v>11652.86</v>
      </c>
      <c r="K155" s="13">
        <v>6005.24</v>
      </c>
      <c r="L155" s="13">
        <v>38400</v>
      </c>
      <c r="M155" s="18">
        <v>0</v>
      </c>
      <c r="N155" s="18">
        <v>5324.4</v>
      </c>
      <c r="O155" s="13">
        <v>0</v>
      </c>
      <c r="P155" s="13">
        <v>0</v>
      </c>
      <c r="Q155" s="40">
        <f t="shared" si="4"/>
        <v>390597.06</v>
      </c>
      <c r="R155" s="19"/>
      <c r="S155" s="19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4"/>
    </row>
    <row r="156" spans="1:174" s="1" customFormat="1" ht="20.25" outlineLevel="1">
      <c r="A156" s="10">
        <v>151</v>
      </c>
      <c r="B156" s="11" t="s">
        <v>162</v>
      </c>
      <c r="C156" s="12">
        <v>104798.76</v>
      </c>
      <c r="D156" s="12">
        <v>101236.74</v>
      </c>
      <c r="E156" s="32">
        <v>2417.36</v>
      </c>
      <c r="F156" s="13">
        <v>15066.35</v>
      </c>
      <c r="G156" s="13">
        <v>11325.45</v>
      </c>
      <c r="H156" s="13">
        <v>45270.58</v>
      </c>
      <c r="I156" s="32">
        <v>29116.78</v>
      </c>
      <c r="J156" s="13">
        <v>2163.0300000000002</v>
      </c>
      <c r="K156" s="13">
        <v>2122.86</v>
      </c>
      <c r="L156" s="13">
        <v>0</v>
      </c>
      <c r="M156" s="18">
        <v>648.88</v>
      </c>
      <c r="N156" s="18">
        <v>942.78</v>
      </c>
      <c r="O156" s="13">
        <v>0</v>
      </c>
      <c r="P156" s="13">
        <v>0</v>
      </c>
      <c r="Q156" s="40">
        <f t="shared" si="4"/>
        <v>109074.07</v>
      </c>
      <c r="R156" s="19"/>
      <c r="S156" s="19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4"/>
    </row>
    <row r="157" spans="1:174" s="1" customFormat="1" ht="20.25" outlineLevel="1">
      <c r="A157" s="10">
        <v>152</v>
      </c>
      <c r="B157" s="11" t="s">
        <v>135</v>
      </c>
      <c r="C157" s="12">
        <v>265188.86</v>
      </c>
      <c r="D157" s="12">
        <v>264403.03999999998</v>
      </c>
      <c r="E157" s="32">
        <v>52217.45</v>
      </c>
      <c r="F157" s="13">
        <v>59547.23</v>
      </c>
      <c r="G157" s="13">
        <v>25189.79</v>
      </c>
      <c r="H157" s="13">
        <v>35522.32</v>
      </c>
      <c r="I157" s="32">
        <v>64760.86</v>
      </c>
      <c r="J157" s="13">
        <v>4810.95</v>
      </c>
      <c r="K157" s="13">
        <v>5735.56</v>
      </c>
      <c r="L157" s="13">
        <v>19200</v>
      </c>
      <c r="M157" s="18">
        <v>10016.65</v>
      </c>
      <c r="N157" s="18">
        <v>2952.93</v>
      </c>
      <c r="O157" s="13">
        <v>0</v>
      </c>
      <c r="P157" s="13">
        <v>0</v>
      </c>
      <c r="Q157" s="40">
        <f t="shared" ref="Q157:Q162" si="5">E157+F157+G157+H157+I157+J157+K157+L157+M157+N157</f>
        <v>279953.74000000005</v>
      </c>
      <c r="R157" s="19"/>
      <c r="S157" s="19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4"/>
    </row>
    <row r="158" spans="1:174" s="1" customFormat="1" ht="20.25" outlineLevel="1">
      <c r="A158" s="10">
        <v>153</v>
      </c>
      <c r="B158" s="36" t="s">
        <v>136</v>
      </c>
      <c r="C158" s="37">
        <v>293805.09999999998</v>
      </c>
      <c r="D158" s="37">
        <v>254976.57</v>
      </c>
      <c r="E158" s="32">
        <v>64170.45</v>
      </c>
      <c r="F158" s="13">
        <v>61709.2</v>
      </c>
      <c r="G158" s="13">
        <v>28347.8</v>
      </c>
      <c r="H158" s="13">
        <v>104458.59</v>
      </c>
      <c r="I158" s="32">
        <v>72879.820000000007</v>
      </c>
      <c r="J158" s="13">
        <v>7513.32</v>
      </c>
      <c r="K158" s="13">
        <v>5903.8</v>
      </c>
      <c r="L158" s="13">
        <v>9866.7999999999993</v>
      </c>
      <c r="M158" s="18">
        <v>0</v>
      </c>
      <c r="N158" s="18">
        <v>2641.44</v>
      </c>
      <c r="O158" s="13">
        <v>0</v>
      </c>
      <c r="P158" s="13">
        <v>0</v>
      </c>
      <c r="Q158" s="40">
        <f t="shared" si="5"/>
        <v>357491.22</v>
      </c>
      <c r="R158" s="19"/>
      <c r="S158" s="19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4"/>
    </row>
    <row r="159" spans="1:174" s="1" customFormat="1" ht="20.25" outlineLevel="1">
      <c r="A159" s="10">
        <v>154</v>
      </c>
      <c r="B159" s="11" t="s">
        <v>137</v>
      </c>
      <c r="C159" s="12">
        <v>380050.65</v>
      </c>
      <c r="D159" s="12">
        <v>373173.5</v>
      </c>
      <c r="E159" s="32">
        <v>28049.21</v>
      </c>
      <c r="F159" s="13">
        <v>50794.14</v>
      </c>
      <c r="G159" s="13">
        <v>35982.07</v>
      </c>
      <c r="H159" s="13">
        <v>113033.09</v>
      </c>
      <c r="I159" s="32">
        <v>92506.9</v>
      </c>
      <c r="J159" s="13">
        <v>6872.15</v>
      </c>
      <c r="K159" s="13">
        <v>2544.48</v>
      </c>
      <c r="L159" s="13">
        <v>28800</v>
      </c>
      <c r="M159" s="18">
        <v>15201.96</v>
      </c>
      <c r="N159" s="18">
        <v>3704.65</v>
      </c>
      <c r="O159" s="13">
        <v>0</v>
      </c>
      <c r="P159" s="13">
        <v>0</v>
      </c>
      <c r="Q159" s="40">
        <f t="shared" si="5"/>
        <v>377488.65000000008</v>
      </c>
      <c r="R159" s="19"/>
      <c r="S159" s="19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4"/>
    </row>
    <row r="160" spans="1:174" s="1" customFormat="1" ht="20.25" outlineLevel="1">
      <c r="A160" s="10">
        <v>155</v>
      </c>
      <c r="B160" s="11" t="s">
        <v>138</v>
      </c>
      <c r="C160" s="12">
        <v>229992.76</v>
      </c>
      <c r="D160" s="12">
        <v>238566.11</v>
      </c>
      <c r="E160" s="32">
        <v>3821.47</v>
      </c>
      <c r="F160" s="13">
        <v>18912.29</v>
      </c>
      <c r="G160" s="13">
        <v>22994.62</v>
      </c>
      <c r="H160" s="13">
        <v>58979.199999999997</v>
      </c>
      <c r="I160" s="32">
        <v>59117.25</v>
      </c>
      <c r="J160" s="13">
        <v>6808.29</v>
      </c>
      <c r="K160" s="13">
        <v>1477.44</v>
      </c>
      <c r="L160" s="13">
        <v>8003.6</v>
      </c>
      <c r="M160" s="18">
        <v>59747.47</v>
      </c>
      <c r="N160" s="18">
        <v>2628.98</v>
      </c>
      <c r="O160" s="13">
        <v>0</v>
      </c>
      <c r="P160" s="13">
        <v>0</v>
      </c>
      <c r="Q160" s="40">
        <f t="shared" si="5"/>
        <v>242490.61000000004</v>
      </c>
      <c r="R160" s="19"/>
      <c r="S160" s="19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4"/>
    </row>
    <row r="161" spans="1:174" s="1" customFormat="1" ht="20.25" outlineLevel="1">
      <c r="A161" s="10">
        <v>156</v>
      </c>
      <c r="B161" s="11" t="s">
        <v>139</v>
      </c>
      <c r="C161" s="12">
        <v>161708.68</v>
      </c>
      <c r="D161" s="12">
        <v>133418.65</v>
      </c>
      <c r="E161" s="32">
        <v>3882.72</v>
      </c>
      <c r="F161" s="13">
        <v>11160.72</v>
      </c>
      <c r="G161" s="13">
        <v>15305.66</v>
      </c>
      <c r="H161" s="13">
        <v>50032.86</v>
      </c>
      <c r="I161" s="32">
        <v>39349.58</v>
      </c>
      <c r="J161" s="13">
        <v>2923.2</v>
      </c>
      <c r="K161" s="13">
        <v>984.96</v>
      </c>
      <c r="L161" s="13">
        <v>14400</v>
      </c>
      <c r="M161" s="18">
        <v>411.72</v>
      </c>
      <c r="N161" s="18">
        <v>7965.84</v>
      </c>
      <c r="O161" s="13">
        <v>0</v>
      </c>
      <c r="P161" s="13">
        <v>0</v>
      </c>
      <c r="Q161" s="40">
        <f t="shared" si="5"/>
        <v>146417.26</v>
      </c>
      <c r="R161" s="19"/>
      <c r="S161" s="19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4"/>
    </row>
    <row r="162" spans="1:174" s="1" customFormat="1" ht="20.25" outlineLevel="1">
      <c r="A162" s="10">
        <v>157</v>
      </c>
      <c r="B162" s="11" t="s">
        <v>140</v>
      </c>
      <c r="C162" s="12">
        <v>244027.61</v>
      </c>
      <c r="D162" s="12">
        <v>239369.44</v>
      </c>
      <c r="E162" s="32">
        <v>3860.21</v>
      </c>
      <c r="F162" s="13">
        <v>12950.47</v>
      </c>
      <c r="G162" s="13">
        <v>23176.25</v>
      </c>
      <c r="H162" s="13">
        <v>59728.55</v>
      </c>
      <c r="I162" s="32">
        <v>59584.21</v>
      </c>
      <c r="J162" s="13">
        <v>4426.3900000000003</v>
      </c>
      <c r="K162" s="13">
        <v>1477.44</v>
      </c>
      <c r="L162" s="13">
        <v>19800</v>
      </c>
      <c r="M162" s="18">
        <v>4935.3599999999997</v>
      </c>
      <c r="N162" s="18">
        <v>3580.06</v>
      </c>
      <c r="O162" s="13">
        <v>0</v>
      </c>
      <c r="P162" s="13">
        <v>0</v>
      </c>
      <c r="Q162" s="40">
        <f t="shared" si="5"/>
        <v>193518.94</v>
      </c>
      <c r="R162" s="19"/>
      <c r="S162" s="19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4"/>
    </row>
    <row r="163" spans="1:174" ht="18.75">
      <c r="A163" s="14"/>
      <c r="B163" s="15"/>
      <c r="C163" s="9"/>
      <c r="D163" s="9"/>
      <c r="E163" s="33"/>
      <c r="F163" s="16"/>
      <c r="G163" s="16"/>
      <c r="H163" s="16"/>
      <c r="I163" s="33"/>
      <c r="J163" s="16"/>
      <c r="K163" s="16"/>
      <c r="L163" s="16"/>
      <c r="M163" s="16"/>
      <c r="N163" s="16"/>
      <c r="O163" s="16"/>
      <c r="P163" s="16"/>
    </row>
    <row r="164" spans="1:174" ht="20.25">
      <c r="A164" s="14"/>
      <c r="B164" s="17"/>
      <c r="C164" s="7"/>
      <c r="D164" s="7"/>
      <c r="E164" s="38"/>
      <c r="F164" s="7"/>
      <c r="G164" s="7"/>
      <c r="H164" s="7"/>
      <c r="I164" s="33"/>
      <c r="J164" s="16"/>
      <c r="K164" s="16"/>
      <c r="L164" s="16"/>
      <c r="M164" s="16"/>
      <c r="N164" s="16"/>
      <c r="O164" s="16"/>
      <c r="P164" s="16"/>
    </row>
    <row r="165" spans="1:174" ht="19.5">
      <c r="A165" s="5"/>
      <c r="B165" s="6"/>
      <c r="C165" s="7"/>
      <c r="D165" s="7"/>
      <c r="E165" s="34"/>
      <c r="F165" s="8"/>
      <c r="G165" s="8"/>
      <c r="H165" s="8"/>
      <c r="I165" s="34"/>
      <c r="J165" s="8"/>
      <c r="K165" s="8"/>
      <c r="L165" s="8"/>
      <c r="M165" s="8"/>
      <c r="N165" s="8"/>
      <c r="O165" s="8"/>
      <c r="P165" s="8"/>
    </row>
    <row r="166" spans="1:174" ht="19.5">
      <c r="A166" s="5"/>
      <c r="B166" s="6"/>
      <c r="C166" s="7"/>
      <c r="D166" s="7"/>
      <c r="E166" s="34"/>
      <c r="F166" s="8"/>
      <c r="G166" s="8"/>
      <c r="H166" s="8"/>
      <c r="I166" s="34"/>
      <c r="J166" s="8"/>
      <c r="K166" s="8"/>
      <c r="L166" s="8"/>
      <c r="M166" s="8"/>
      <c r="N166" s="8"/>
      <c r="O166" s="8"/>
      <c r="P166" s="8"/>
    </row>
    <row r="167" spans="1:174">
      <c r="E167" s="35"/>
      <c r="I167" s="35"/>
    </row>
    <row r="168" spans="1:174">
      <c r="B168" s="29"/>
      <c r="C168" s="30"/>
      <c r="D168" s="30"/>
      <c r="E168" s="35"/>
      <c r="I168" s="35"/>
    </row>
    <row r="169" spans="1:174">
      <c r="B169" s="29"/>
      <c r="C169" s="30"/>
      <c r="D169" s="30"/>
      <c r="E169" s="35"/>
      <c r="I169" s="35"/>
    </row>
    <row r="170" spans="1:174">
      <c r="E170" s="35"/>
      <c r="I170" s="35"/>
    </row>
    <row r="171" spans="1:174">
      <c r="E171" s="35"/>
      <c r="I171" s="35"/>
    </row>
    <row r="172" spans="1:174">
      <c r="E172" s="35"/>
      <c r="I172" s="35"/>
    </row>
    <row r="173" spans="1:174">
      <c r="E173" s="35"/>
      <c r="I173" s="35"/>
    </row>
    <row r="174" spans="1:174">
      <c r="E174" s="35"/>
      <c r="I174" s="35"/>
    </row>
    <row r="175" spans="1:174">
      <c r="E175" s="35"/>
      <c r="I175" s="35"/>
    </row>
    <row r="176" spans="1:174">
      <c r="E176" s="35"/>
      <c r="I176" s="35"/>
    </row>
    <row r="177" spans="5:9">
      <c r="E177" s="35"/>
      <c r="I177" s="35"/>
    </row>
    <row r="178" spans="5:9">
      <c r="E178" s="35"/>
      <c r="I178" s="35"/>
    </row>
    <row r="179" spans="5:9">
      <c r="E179" s="35"/>
      <c r="I179" s="35"/>
    </row>
    <row r="180" spans="5:9">
      <c r="E180" s="35"/>
      <c r="I180" s="35"/>
    </row>
    <row r="181" spans="5:9">
      <c r="E181" s="35"/>
      <c r="I181" s="35"/>
    </row>
    <row r="182" spans="5:9">
      <c r="E182" s="35"/>
      <c r="I182" s="35"/>
    </row>
    <row r="183" spans="5:9">
      <c r="E183" s="35"/>
      <c r="I183" s="35"/>
    </row>
    <row r="184" spans="5:9">
      <c r="E184" s="35"/>
      <c r="I184" s="35"/>
    </row>
    <row r="185" spans="5:9">
      <c r="E185" s="35"/>
      <c r="I185" s="35"/>
    </row>
    <row r="186" spans="5:9">
      <c r="E186" s="35"/>
      <c r="I186" s="35"/>
    </row>
    <row r="187" spans="5:9">
      <c r="E187" s="35"/>
      <c r="I187" s="35"/>
    </row>
    <row r="188" spans="5:9">
      <c r="E188" s="35"/>
      <c r="I188" s="35"/>
    </row>
    <row r="189" spans="5:9">
      <c r="E189" s="35"/>
      <c r="I189" s="35"/>
    </row>
    <row r="190" spans="5:9">
      <c r="E190" s="35"/>
      <c r="I190" s="35"/>
    </row>
    <row r="191" spans="5:9">
      <c r="E191" s="35"/>
      <c r="I191" s="35"/>
    </row>
    <row r="192" spans="5:9">
      <c r="E192" s="35"/>
      <c r="I192" s="35"/>
    </row>
    <row r="193" spans="5:9">
      <c r="E193" s="35"/>
      <c r="I193" s="35"/>
    </row>
    <row r="194" spans="5:9">
      <c r="E194" s="35"/>
      <c r="I194" s="35"/>
    </row>
    <row r="195" spans="5:9">
      <c r="E195" s="35"/>
      <c r="I195" s="35"/>
    </row>
    <row r="196" spans="5:9">
      <c r="E196" s="35"/>
      <c r="I196" s="35"/>
    </row>
    <row r="197" spans="5:9">
      <c r="E197" s="35"/>
      <c r="I197" s="35"/>
    </row>
    <row r="198" spans="5:9">
      <c r="E198" s="35"/>
      <c r="I198" s="35"/>
    </row>
    <row r="199" spans="5:9">
      <c r="E199" s="35"/>
      <c r="I199" s="35"/>
    </row>
    <row r="200" spans="5:9">
      <c r="E200" s="35"/>
      <c r="I200" s="35"/>
    </row>
    <row r="201" spans="5:9">
      <c r="E201" s="35"/>
      <c r="I201" s="35"/>
    </row>
    <row r="202" spans="5:9">
      <c r="E202" s="35"/>
      <c r="I202" s="35"/>
    </row>
    <row r="203" spans="5:9">
      <c r="E203" s="35"/>
      <c r="I203" s="35"/>
    </row>
    <row r="204" spans="5:9">
      <c r="E204" s="35"/>
      <c r="I204" s="35"/>
    </row>
    <row r="205" spans="5:9">
      <c r="E205" s="35"/>
      <c r="I205" s="35"/>
    </row>
    <row r="206" spans="5:9">
      <c r="E206" s="35"/>
      <c r="I206" s="35"/>
    </row>
    <row r="207" spans="5:9">
      <c r="E207" s="35"/>
      <c r="I207" s="35"/>
    </row>
    <row r="208" spans="5:9">
      <c r="E208" s="35"/>
      <c r="I208" s="35"/>
    </row>
    <row r="209" spans="5:9">
      <c r="E209" s="35"/>
      <c r="I209" s="35"/>
    </row>
    <row r="210" spans="5:9">
      <c r="E210" s="35"/>
      <c r="I210" s="35"/>
    </row>
    <row r="211" spans="5:9">
      <c r="E211" s="35"/>
      <c r="I211" s="35"/>
    </row>
    <row r="212" spans="5:9">
      <c r="E212" s="35"/>
      <c r="I212" s="35"/>
    </row>
    <row r="213" spans="5:9">
      <c r="E213" s="35"/>
      <c r="I213" s="35"/>
    </row>
    <row r="214" spans="5:9">
      <c r="E214" s="35"/>
      <c r="I214" s="35"/>
    </row>
    <row r="215" spans="5:9">
      <c r="E215" s="35"/>
      <c r="I215" s="35"/>
    </row>
    <row r="216" spans="5:9">
      <c r="E216" s="35"/>
      <c r="I216" s="35"/>
    </row>
    <row r="217" spans="5:9">
      <c r="E217" s="35"/>
      <c r="I217" s="35"/>
    </row>
    <row r="218" spans="5:9">
      <c r="E218" s="35"/>
      <c r="I218" s="35"/>
    </row>
    <row r="219" spans="5:9">
      <c r="E219" s="35"/>
      <c r="I219" s="35"/>
    </row>
    <row r="220" spans="5:9">
      <c r="E220" s="35"/>
      <c r="I220" s="35"/>
    </row>
    <row r="221" spans="5:9">
      <c r="E221" s="35"/>
      <c r="I221" s="35"/>
    </row>
    <row r="222" spans="5:9">
      <c r="E222" s="35"/>
      <c r="I222" s="35"/>
    </row>
    <row r="223" spans="5:9">
      <c r="E223" s="35"/>
      <c r="I223" s="35"/>
    </row>
    <row r="224" spans="5:9">
      <c r="E224" s="35"/>
      <c r="I224" s="35"/>
    </row>
    <row r="225" spans="5:9">
      <c r="E225" s="35"/>
      <c r="I225" s="35"/>
    </row>
    <row r="226" spans="5:9">
      <c r="E226" s="35"/>
      <c r="I226" s="35"/>
    </row>
    <row r="227" spans="5:9">
      <c r="E227" s="35"/>
      <c r="I227" s="35"/>
    </row>
    <row r="228" spans="5:9">
      <c r="E228" s="35"/>
      <c r="I228" s="35"/>
    </row>
    <row r="229" spans="5:9">
      <c r="E229" s="35"/>
      <c r="I229" s="35"/>
    </row>
    <row r="230" spans="5:9">
      <c r="E230" s="35"/>
      <c r="I230" s="35"/>
    </row>
    <row r="231" spans="5:9">
      <c r="E231" s="35"/>
      <c r="I231" s="35"/>
    </row>
    <row r="232" spans="5:9">
      <c r="E232" s="35"/>
      <c r="I232" s="35"/>
    </row>
    <row r="233" spans="5:9">
      <c r="E233" s="35"/>
      <c r="I233" s="35"/>
    </row>
    <row r="234" spans="5:9">
      <c r="E234" s="35"/>
      <c r="I234" s="35"/>
    </row>
    <row r="235" spans="5:9">
      <c r="E235" s="35"/>
      <c r="I235" s="35"/>
    </row>
    <row r="236" spans="5:9">
      <c r="E236" s="35"/>
      <c r="I236" s="35"/>
    </row>
    <row r="237" spans="5:9">
      <c r="E237" s="35"/>
      <c r="I237" s="35"/>
    </row>
    <row r="238" spans="5:9">
      <c r="E238" s="35"/>
      <c r="I238" s="35"/>
    </row>
    <row r="239" spans="5:9">
      <c r="E239" s="35"/>
      <c r="I239" s="35"/>
    </row>
    <row r="240" spans="5:9">
      <c r="E240" s="35"/>
      <c r="I240" s="35"/>
    </row>
    <row r="241" spans="5:9">
      <c r="E241" s="35"/>
      <c r="I241" s="35"/>
    </row>
    <row r="242" spans="5:9">
      <c r="E242" s="35"/>
      <c r="I242" s="35"/>
    </row>
    <row r="243" spans="5:9">
      <c r="E243" s="35"/>
      <c r="I243" s="35"/>
    </row>
    <row r="244" spans="5:9">
      <c r="I244" s="35"/>
    </row>
    <row r="245" spans="5:9">
      <c r="I245" s="35"/>
    </row>
  </sheetData>
  <mergeCells count="4">
    <mergeCell ref="A1:Q1"/>
    <mergeCell ref="A2:Q2"/>
    <mergeCell ref="A3:Q3"/>
    <mergeCell ref="A4:Q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3" manualBreakCount="3">
    <brk id="34" max="176" man="1"/>
    <brk id="124" max="174" man="1"/>
    <brk id="166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2021-05-05T12:46:12Z</dcterms:modified>
</cp:coreProperties>
</file>